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mbecta-my.sharepoint.com/personal/joanne_pan_embecta_com/Documents/Documents/Brand Transition/Inventory/GTIN list/"/>
    </mc:Choice>
  </mc:AlternateContent>
  <xr:revisionPtr revIDLastSave="0" documentId="8_{1FEB7BAA-193E-40CA-AC5B-88982963D5F5}" xr6:coauthVersionLast="47" xr6:coauthVersionMax="47" xr10:uidLastSave="{00000000-0000-0000-0000-000000000000}"/>
  <bookViews>
    <workbookView xWindow="-1155" yWindow="-19935" windowWidth="35610" windowHeight="20010" xr2:uid="{05A47D4A-2E55-4CE1-B15B-0351610C8E48}"/>
  </bookViews>
  <sheets>
    <sheet name="AUSTRALIA GTIN LIST" sheetId="1" r:id="rId1"/>
  </sheets>
  <externalReferences>
    <externalReference r:id="rId2"/>
  </externalReferences>
  <definedNames>
    <definedName name="_xlnm._FilterDatabase" localSheetId="0" hidden="1">'AUSTRALIA GTIN LIST'!$A$5:$C$5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F12" i="1"/>
  <c r="K18" i="1"/>
  <c r="K36" i="1"/>
  <c r="J36" i="1"/>
  <c r="I36" i="1"/>
  <c r="H36" i="1"/>
  <c r="K35" i="1"/>
  <c r="J35" i="1"/>
  <c r="I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J24" i="1"/>
  <c r="I24" i="1"/>
  <c r="H24" i="1"/>
  <c r="K23" i="1"/>
  <c r="J23" i="1"/>
  <c r="I23" i="1"/>
  <c r="H23" i="1"/>
  <c r="K22" i="1"/>
  <c r="J22" i="1"/>
  <c r="I22" i="1"/>
  <c r="H22" i="1"/>
  <c r="K21" i="1"/>
  <c r="J21" i="1"/>
  <c r="I21" i="1"/>
  <c r="H21" i="1"/>
  <c r="K20" i="1"/>
  <c r="J20" i="1"/>
  <c r="I20" i="1"/>
  <c r="H20" i="1"/>
  <c r="K19" i="1"/>
  <c r="J19" i="1"/>
  <c r="I19" i="1"/>
  <c r="H19" i="1"/>
  <c r="J18" i="1"/>
  <c r="I18" i="1"/>
  <c r="H18" i="1"/>
  <c r="K17" i="1"/>
  <c r="J17" i="1"/>
  <c r="I17" i="1"/>
  <c r="H17" i="1"/>
  <c r="K16" i="1"/>
  <c r="J16" i="1"/>
  <c r="I16" i="1"/>
  <c r="H16" i="1"/>
  <c r="K15" i="1"/>
  <c r="J15" i="1"/>
  <c r="I15" i="1"/>
  <c r="H15" i="1"/>
  <c r="K14" i="1"/>
  <c r="J14" i="1"/>
  <c r="I14" i="1"/>
  <c r="H14" i="1"/>
  <c r="J13" i="1"/>
  <c r="I13" i="1"/>
  <c r="K12" i="1"/>
  <c r="J12" i="1"/>
  <c r="I12" i="1"/>
  <c r="H12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  <c r="H6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E12" i="1"/>
  <c r="D12" i="1"/>
  <c r="F11" i="1"/>
  <c r="E11" i="1"/>
  <c r="D11" i="1"/>
  <c r="F10" i="1"/>
  <c r="E10" i="1"/>
  <c r="D10" i="1"/>
  <c r="F9" i="1"/>
  <c r="E9" i="1"/>
  <c r="D9" i="1"/>
  <c r="F8" i="1"/>
  <c r="E8" i="1"/>
  <c r="D8" i="1"/>
  <c r="F7" i="1"/>
  <c r="E7" i="1"/>
  <c r="D7" i="1"/>
  <c r="F6" i="1"/>
  <c r="E6" i="1"/>
  <c r="D6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2" i="1"/>
</calcChain>
</file>

<file path=xl/sharedStrings.xml><?xml version="1.0" encoding="utf-8"?>
<sst xmlns="http://schemas.openxmlformats.org/spreadsheetml/2006/main" count="14" uniqueCount="14">
  <si>
    <t>Australia</t>
  </si>
  <si>
    <t>BD Diabetes Care</t>
  </si>
  <si>
    <t>embecta</t>
  </si>
  <si>
    <t xml:space="preserve">No. </t>
  </si>
  <si>
    <t xml:space="preserve">SKU </t>
  </si>
  <si>
    <t>BD Polybag / Blister pack GTIN</t>
  </si>
  <si>
    <t>BD Shelf pack GTIN</t>
  </si>
  <si>
    <t>BD Case GTIN</t>
  </si>
  <si>
    <t xml:space="preserve">BD Description (Shelf pack) </t>
  </si>
  <si>
    <t>embecta Polybag / Blister pack GTIN</t>
  </si>
  <si>
    <t>embecta Shelf pack GTIN</t>
  </si>
  <si>
    <t>embecta Case GTIN</t>
  </si>
  <si>
    <t xml:space="preserve">embecta description (Shelf pack) </t>
  </si>
  <si>
    <t>AUSTRALIA Product information for embecta item set-up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</si>
</sst>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Aptos Narrow"/>
      <family val="2"/>
    </font>
    <font>
      <b/>
      <sz val="14"/>
      <color theme="0"/>
      <name val="Aptos Narrow"/>
      <family val="2"/>
    </font>
    <font>
      <b/>
      <sz val="16"/>
      <color theme="0"/>
      <name val="Aptos Narrow"/>
      <family val="2"/>
    </font>
    <font>
      <b/>
      <sz val="18"/>
      <color theme="0"/>
      <name val="Aptos Narrow"/>
      <family val="2"/>
    </font>
    <font>
      <b/>
      <sz val="12"/>
      <color theme="0"/>
      <name val="Aptos Narrow"/>
      <family val="2"/>
    </font>
    <font>
      <b/>
      <sz val="12"/>
      <color theme="1"/>
      <name val="Aptos Narrow"/>
      <family val="2"/>
    </font>
    <font>
      <sz val="12"/>
      <name val="Aptos Narrow"/>
      <family val="2"/>
    </font>
    <font>
      <sz val="12"/>
      <name val="Aptos Narrow"/>
      <family val="2"/>
      <scheme val="minor"/>
    </font>
    <font>
      <sz val="12"/>
      <color rgb="FF201547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1" tint="0.499984740745262"/>
        <bgColor theme="4" tint="0.79998168889431442"/>
      </patternFill>
    </fill>
    <fill>
      <patternFill patternType="solid">
        <fgColor rgb="FFBB16A3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8C0F0"/>
        <bgColor theme="4" tint="0.79998168889431442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6" borderId="4" xfId="0" applyFont="1" applyFill="1" applyBorder="1" applyAlignment="1">
      <alignment horizontal="right"/>
    </xf>
    <xf numFmtId="0" fontId="4" fillId="6" borderId="5" xfId="0" applyFont="1" applyFill="1" applyBorder="1"/>
    <xf numFmtId="0" fontId="5" fillId="7" borderId="6" xfId="0" applyFont="1" applyFill="1" applyBorder="1" applyAlignment="1">
      <alignment horizontal="center" wrapText="1"/>
    </xf>
    <xf numFmtId="0" fontId="5" fillId="7" borderId="7" xfId="0" applyFont="1" applyFill="1" applyBorder="1" applyAlignment="1">
      <alignment horizontal="center" wrapText="1"/>
    </xf>
    <xf numFmtId="0" fontId="5" fillId="7" borderId="8" xfId="0" applyFont="1" applyFill="1" applyBorder="1"/>
    <xf numFmtId="0" fontId="5" fillId="4" borderId="9" xfId="0" applyFont="1" applyFill="1" applyBorder="1"/>
    <xf numFmtId="0" fontId="5" fillId="8" borderId="6" xfId="0" applyFont="1" applyFill="1" applyBorder="1" applyAlignment="1">
      <alignment horizontal="center" wrapText="1"/>
    </xf>
    <xf numFmtId="0" fontId="5" fillId="8" borderId="7" xfId="0" applyFont="1" applyFill="1" applyBorder="1" applyAlignment="1">
      <alignment horizontal="center" wrapText="1"/>
    </xf>
    <xf numFmtId="0" fontId="5" fillId="8" borderId="8" xfId="0" applyFont="1" applyFill="1" applyBorder="1"/>
    <xf numFmtId="0" fontId="6" fillId="0" borderId="0" xfId="0" applyFont="1"/>
    <xf numFmtId="0" fontId="6" fillId="0" borderId="0" xfId="0" applyFont="1" applyAlignment="1">
      <alignment horizontal="left" indent="1"/>
    </xf>
    <xf numFmtId="0" fontId="6" fillId="0" borderId="11" xfId="0" applyFont="1" applyBorder="1"/>
    <xf numFmtId="0" fontId="6" fillId="0" borderId="12" xfId="0" quotePrefix="1" applyFont="1" applyBorder="1" applyAlignment="1">
      <alignment horizontal="left"/>
    </xf>
    <xf numFmtId="0" fontId="7" fillId="0" borderId="10" xfId="0" applyFont="1" applyBorder="1"/>
    <xf numFmtId="0" fontId="7" fillId="9" borderId="0" xfId="0" applyFont="1" applyFill="1"/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0" xfId="0" applyFont="1" applyBorder="1"/>
    <xf numFmtId="0" fontId="8" fillId="0" borderId="11" xfId="0" quotePrefix="1" applyFont="1" applyBorder="1" applyAlignment="1">
      <alignment horizontal="left" readingOrder="1"/>
    </xf>
    <xf numFmtId="0" fontId="6" fillId="0" borderId="0" xfId="0" applyFont="1" applyAlignment="1">
      <alignment vertical="top"/>
    </xf>
    <xf numFmtId="0" fontId="6" fillId="0" borderId="13" xfId="0" applyFont="1" applyBorder="1" applyAlignment="1">
      <alignment horizontal="left" indent="1"/>
    </xf>
    <xf numFmtId="0" fontId="6" fillId="0" borderId="14" xfId="0" applyFont="1" applyBorder="1"/>
    <xf numFmtId="0" fontId="6" fillId="0" borderId="15" xfId="0" applyFont="1" applyBorder="1" applyAlignment="1">
      <alignment horizontal="left"/>
    </xf>
    <xf numFmtId="49" fontId="6" fillId="0" borderId="16" xfId="0" applyNumberFormat="1" applyFont="1" applyBorder="1" applyAlignment="1">
      <alignment horizontal="left"/>
    </xf>
    <xf numFmtId="0" fontId="6" fillId="0" borderId="0" xfId="0" quotePrefix="1" applyFont="1"/>
    <xf numFmtId="0" fontId="7" fillId="0" borderId="0" xfId="0" applyFont="1"/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0" fillId="9" borderId="0" xfId="0" applyFill="1"/>
    <xf numFmtId="0" fontId="7" fillId="0" borderId="19" xfId="0" applyFont="1" applyBorder="1"/>
    <xf numFmtId="0" fontId="7" fillId="0" borderId="18" xfId="0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6" fillId="0" borderId="11" xfId="0" applyFont="1" applyBorder="1" applyAlignment="1"/>
    <xf numFmtId="0" fontId="6" fillId="0" borderId="11" xfId="0" quotePrefix="1" applyFont="1" applyBorder="1" applyAlignment="1"/>
    <xf numFmtId="0" fontId="6" fillId="0" borderId="15" xfId="0" quotePrefix="1" applyFont="1" applyBorder="1" applyAlignment="1"/>
    <xf numFmtId="0" fontId="6" fillId="0" borderId="12" xfId="0" quotePrefix="1" applyFont="1" applyBorder="1" applyAlignment="1"/>
    <xf numFmtId="0" fontId="6" fillId="0" borderId="12" xfId="0" applyFont="1" applyBorder="1" applyAlignment="1"/>
    <xf numFmtId="0" fontId="6" fillId="0" borderId="0" xfId="0" applyFont="1" applyAlignment="1"/>
    <xf numFmtId="0" fontId="6" fillId="0" borderId="16" xfId="0" applyFont="1" applyBorder="1" applyAlignment="1"/>
    <xf numFmtId="0" fontId="6" fillId="0" borderId="17" xfId="0" applyFont="1" applyBorder="1" applyAlignment="1"/>
    <xf numFmtId="0" fontId="6" fillId="0" borderId="20" xfId="0" applyFont="1" applyBorder="1"/>
    <xf numFmtId="0" fontId="6" fillId="0" borderId="15" xfId="0" applyFont="1" applyBorder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mbecta-my.sharepoint.com/personal/joanne_pan_embecta_com/Documents/Documents/Brand%20Transition/Inventory/GTIN%20list/GTIN%20Product%20List_MASTER_ANZ.xlsx" TargetMode="External"/><Relationship Id="rId1" Type="http://schemas.openxmlformats.org/officeDocument/2006/relationships/externalLinkPath" Target="GTIN%20Product%20List_MASTER_AN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Z GTIN Product List"/>
    </sheetNames>
    <sheetDataSet>
      <sheetData sheetId="0">
        <row r="4">
          <cell r="H4" t="str">
            <v>BD Diabetes Care</v>
          </cell>
          <cell r="M4" t="str">
            <v>embepacka</v>
          </cell>
        </row>
        <row r="5">
          <cell r="B5" t="str">
            <v xml:space="preserve">SKU </v>
          </cell>
          <cell r="H5" t="str">
            <v>BD Polybag / Blister pack GTIN</v>
          </cell>
          <cell r="I5" t="str">
            <v>BD Shelf pack GTIN</v>
          </cell>
          <cell r="J5" t="str">
            <v>BD Case GTIN</v>
          </cell>
          <cell r="K5" t="str">
            <v xml:space="preserve">BD Description (Shelf pack) </v>
          </cell>
          <cell r="M5" t="str">
            <v>embepacka Polybag / Blister pack GTIN</v>
          </cell>
          <cell r="N5" t="str">
            <v>embepacka Shelf pack GTIN</v>
          </cell>
          <cell r="O5" t="str">
            <v>embepacka Case GTIN</v>
          </cell>
          <cell r="P5" t="str">
            <v xml:space="preserve">embepacka description (Shelf pack) </v>
          </cell>
        </row>
        <row r="6">
          <cell r="B6">
            <v>320405</v>
          </cell>
          <cell r="I6" t="str">
            <v>00382903204052</v>
          </cell>
          <cell r="J6" t="str">
            <v>50382903204057</v>
          </cell>
          <cell r="K6" t="str">
            <v>BD Ultra-Fine™ Pen Needles 32G X 4mm - EasyFlow™ Technology/PentaPoint Comfort™ (20X5 pack)</v>
          </cell>
          <cell r="M6" t="str">
            <v>0383017040512</v>
          </cell>
          <cell r="N6" t="str">
            <v>0383017040536</v>
          </cell>
          <cell r="O6" t="str">
            <v>(01)50383017040555</v>
          </cell>
          <cell r="P6" t="str">
            <v>Ultra-Fine™ Pen Needles 4mm 32G 5bevel  (20x5pack) Sample</v>
          </cell>
        </row>
        <row r="7">
          <cell r="B7">
            <v>320471</v>
          </cell>
          <cell r="I7" t="str">
            <v>00382903204717</v>
          </cell>
          <cell r="J7" t="str">
            <v>50382903204712</v>
          </cell>
          <cell r="K7" t="str">
            <v>BD Micro-Fine™+ Pen Needles 31G X 8mm (100 pack)</v>
          </cell>
          <cell r="N7" t="str">
            <v>0383017047139</v>
          </cell>
          <cell r="O7" t="str">
            <v>(01)50383017047158</v>
          </cell>
          <cell r="P7" t="str">
            <v>Micro-Fine™ Pen Needles 8mm 31G 3bevel (100pack)</v>
          </cell>
        </row>
        <row r="8">
          <cell r="B8">
            <v>320473</v>
          </cell>
          <cell r="I8" t="str">
            <v>00382903204731</v>
          </cell>
          <cell r="J8" t="str">
            <v>50382903204736</v>
          </cell>
          <cell r="K8" t="str">
            <v>BD Micro-Fine™+ Pen Needles 29G X 12.7mm (100 pack)</v>
          </cell>
          <cell r="N8" t="str">
            <v>0383017047337</v>
          </cell>
          <cell r="O8" t="str">
            <v>(01)50383017047356</v>
          </cell>
          <cell r="P8" t="str">
            <v>Micro-Fine™ Pen Needles 12.7mm 29G 3bevel  (100pack)</v>
          </cell>
        </row>
        <row r="9">
          <cell r="B9">
            <v>320477</v>
          </cell>
          <cell r="I9" t="str">
            <v>00382903204779</v>
          </cell>
          <cell r="J9" t="str">
            <v>50382903204774</v>
          </cell>
          <cell r="K9" t="str">
            <v>BD Ultra-Fine™ Pen Needles 32G X 4mm - EasyFlow™/Pentapoint™ Comfort (100 pack)</v>
          </cell>
          <cell r="N9" t="str">
            <v>0383017047733</v>
          </cell>
          <cell r="O9" t="str">
            <v>(01)50383017047752</v>
          </cell>
          <cell r="P9" t="str">
            <v>Ultra-Fine™ Pen Needles 4mm 32G 5bevel (100pack)</v>
          </cell>
        </row>
        <row r="10">
          <cell r="B10">
            <v>320545</v>
          </cell>
          <cell r="H10" t="str">
            <v>00382900545011</v>
          </cell>
          <cell r="I10" t="str">
            <v>00382900545035</v>
          </cell>
          <cell r="J10" t="str">
            <v>50382903205450</v>
          </cell>
          <cell r="K10" t="str">
            <v>BD Ultra-Fine™ Pen Needles 31G X 5mm - PentaPoint™ Comfort/EasyFlow™ Technology (20x7 pack)</v>
          </cell>
          <cell r="M10" t="str">
            <v>0383017054519</v>
          </cell>
          <cell r="N10" t="str">
            <v>0383017054533</v>
          </cell>
          <cell r="O10" t="str">
            <v>(01)50383017054552</v>
          </cell>
          <cell r="P10" t="str">
            <v>Ultra-Fine™ Pen Needles 5mm 31G 5bevel (20x7pack)</v>
          </cell>
        </row>
        <row r="11">
          <cell r="B11">
            <v>320569</v>
          </cell>
          <cell r="I11" t="str">
            <v>00382903205691</v>
          </cell>
          <cell r="J11" t="str">
            <v>50382903205696</v>
          </cell>
          <cell r="K11" t="str">
            <v>BD Ultra-Fine™ Pen Needles 31G X 5mm - PentaPoint™ Comfort/EasyFlow™ Technology (100 pack)</v>
          </cell>
          <cell r="N11" t="str">
            <v>0383017056933</v>
          </cell>
          <cell r="O11" t="str">
            <v>(01)50383017056952</v>
          </cell>
          <cell r="P11" t="str">
            <v>Ultra-Fine™ Pen Needles 5mm 31G 5bevel (100pack)</v>
          </cell>
        </row>
        <row r="12">
          <cell r="B12">
            <v>320737</v>
          </cell>
          <cell r="I12" t="str">
            <v>00382903207374</v>
          </cell>
          <cell r="J12" t="str">
            <v>50382903207379</v>
          </cell>
          <cell r="K12" t="str">
            <v>BD Micro-Fine™+ Pen Needles 31G X 6mm (100 pack)</v>
          </cell>
          <cell r="N12" t="str">
            <v>0383017073732</v>
          </cell>
          <cell r="O12" t="str">
            <v>(01)50383017073751</v>
          </cell>
          <cell r="P12" t="str">
            <v>Micro-Fine™ Pen Needles 6mm 31G 3bevel (100pack)</v>
          </cell>
        </row>
        <row r="13">
          <cell r="B13">
            <v>324900</v>
          </cell>
          <cell r="H13" t="str">
            <v>00382904900014</v>
          </cell>
          <cell r="I13" t="str">
            <v>00382903249008</v>
          </cell>
          <cell r="J13" t="str">
            <v>50382903249003</v>
          </cell>
          <cell r="K13" t="str">
            <v>BD Ultra-Fine™ Insulin Syringe with sterile interior 0.3mL 0,25mm (31G) x 6mm U-100 (100pack)</v>
          </cell>
          <cell r="M13" t="str">
            <v>0383017490010</v>
          </cell>
          <cell r="N13" t="str">
            <v>0383017490034</v>
          </cell>
          <cell r="O13" t="str">
            <v>(01)50383017490053</v>
          </cell>
          <cell r="P13" t="str">
            <v>Ultra-Fine™ Insulin Syringes U-100 6mm 31G 0.3mL (100pack)</v>
          </cell>
        </row>
        <row r="14">
          <cell r="B14">
            <v>324901</v>
          </cell>
          <cell r="H14" t="str">
            <v>00382904901011</v>
          </cell>
          <cell r="I14" t="str">
            <v>00382903249015</v>
          </cell>
          <cell r="J14" t="str">
            <v>50382903249010</v>
          </cell>
          <cell r="K14" t="str">
            <v>BD Ultra-Fine™ Insulin Syringe with sterile interior 0.5mL 0,25mm (31G) x 6mm U-100 (100pack)</v>
          </cell>
          <cell r="M14" t="str">
            <v>0383017490119</v>
          </cell>
          <cell r="N14" t="str">
            <v>0383017490133</v>
          </cell>
          <cell r="O14" t="str">
            <v>(01)50383017490152</v>
          </cell>
          <cell r="P14" t="str">
            <v>Ultra-Fine™ Insulin Syringes U-100 6mm 31G 0.5mL (100pack)</v>
          </cell>
        </row>
        <row r="15">
          <cell r="B15">
            <v>324903</v>
          </cell>
          <cell r="H15" t="str">
            <v>00382904903015</v>
          </cell>
          <cell r="I15" t="str">
            <v>00382903249039</v>
          </cell>
          <cell r="J15" t="str">
            <v>50382903249034</v>
          </cell>
          <cell r="K15" t="str">
            <v>BD Ultra-Fine™ Insulin Syringe with sterile interior 1mL 0,25mm (31G) x 6mm U-100 (100pack)</v>
          </cell>
          <cell r="M15" t="str">
            <v>0383017490317</v>
          </cell>
          <cell r="N15" t="str">
            <v>0383017490331</v>
          </cell>
          <cell r="O15" t="str">
            <v>(01)50383017490350</v>
          </cell>
          <cell r="P15" t="str">
            <v>Ultra-Fine™ Insulin Syringes U-100 6mm 31G 1mL (100pack)</v>
          </cell>
        </row>
        <row r="16">
          <cell r="B16">
            <v>326103</v>
          </cell>
          <cell r="H16" t="str">
            <v>00382906103017</v>
          </cell>
          <cell r="I16" t="str">
            <v>00382903261031</v>
          </cell>
          <cell r="J16" t="str">
            <v>50382903261036</v>
          </cell>
          <cell r="K16" t="str">
            <v>BD Ultra-Fine™ Insulin Syringe (sterile interior) 0,3mL 0,33mm (29G) x 12,7mm U-100 (100pack)</v>
          </cell>
          <cell r="M16" t="str">
            <v>0383017610319</v>
          </cell>
          <cell r="N16" t="str">
            <v>0383017610333</v>
          </cell>
          <cell r="O16" t="str">
            <v>(01)50383017610352</v>
          </cell>
          <cell r="P16" t="str">
            <v>Ultra-Fine™ Insulin Syringes U-100 12.7mm 29G 0.3mL (100pack)</v>
          </cell>
        </row>
        <row r="17">
          <cell r="B17">
            <v>326105</v>
          </cell>
          <cell r="H17" t="str">
            <v>00382906105011</v>
          </cell>
          <cell r="I17" t="str">
            <v>00382903261055</v>
          </cell>
          <cell r="J17" t="str">
            <v>50382903261050</v>
          </cell>
          <cell r="K17" t="str">
            <v>BD Ultra-Fine™ Insulin Syringe (sterile interior) 0,5mL 0,33mm (29G) x 12,7mm U-100 (100pack)</v>
          </cell>
          <cell r="M17" t="str">
            <v>0383017610517</v>
          </cell>
          <cell r="N17" t="str">
            <v>0383017610531</v>
          </cell>
          <cell r="O17" t="str">
            <v>(01)50383017610550</v>
          </cell>
          <cell r="P17" t="str">
            <v>Ultra-Fine™ Insulin Syringes U-100 12.7mm 29G 0.5mL (100pack)</v>
          </cell>
        </row>
        <row r="18">
          <cell r="B18">
            <v>326110</v>
          </cell>
          <cell r="H18" t="str">
            <v>00382906110015</v>
          </cell>
          <cell r="I18" t="str">
            <v>00382903261109</v>
          </cell>
          <cell r="J18" t="str">
            <v>50382903261104</v>
          </cell>
          <cell r="K18" t="str">
            <v>BD Ultra-Fine™ Insulin Syringe (sterile interior) 1mL 0,33mm (29G) x 12,7mm U-100 (100pack)</v>
          </cell>
          <cell r="M18" t="str">
            <v>0383017611019</v>
          </cell>
          <cell r="N18" t="str">
            <v>0383017611033</v>
          </cell>
          <cell r="O18" t="str">
            <v>(01)50383017611052</v>
          </cell>
          <cell r="P18" t="str">
            <v>Ultra-Fine™ Insulin Syringes U-100 12.7mm 29G 1mL (100pack)</v>
          </cell>
        </row>
        <row r="19">
          <cell r="B19">
            <v>326674</v>
          </cell>
          <cell r="H19" t="str">
            <v>00382906674012</v>
          </cell>
          <cell r="I19" t="str">
            <v>00382903266746</v>
          </cell>
          <cell r="J19" t="str">
            <v>50382903266741</v>
          </cell>
          <cell r="K19" t="str">
            <v>BD Ultra-Fine™ Insulin Syringe 1mL 0.25mm (31G) x 6mm U-100 (100pack)</v>
          </cell>
          <cell r="M19" t="str">
            <v>0383017667412</v>
          </cell>
          <cell r="N19" t="str">
            <v>0383017667436</v>
          </cell>
          <cell r="O19" t="str">
            <v>(01)50383017667455</v>
          </cell>
          <cell r="P19" t="str">
            <v>Ultra-Fine™ Insulin Syringes U-100 6mm 31G 1mL (100pack) Blister</v>
          </cell>
        </row>
        <row r="20">
          <cell r="B20">
            <v>326675</v>
          </cell>
          <cell r="H20" t="str">
            <v>00382906675019</v>
          </cell>
          <cell r="I20" t="str">
            <v>00382903266753</v>
          </cell>
          <cell r="J20" t="str">
            <v>50382903266758</v>
          </cell>
          <cell r="K20" t="str">
            <v>BD Ultra-Fine™ Insulin Syringe 0.5mL 0.25mm (31G) x 6mm U-100 (100pack)</v>
          </cell>
          <cell r="M20" t="str">
            <v>0383017667511</v>
          </cell>
          <cell r="N20" t="str">
            <v>0383017667535</v>
          </cell>
          <cell r="O20" t="str">
            <v>(01)50383017667554</v>
          </cell>
          <cell r="P20" t="str">
            <v>Ultra-Fine™ Insulin Syringes U-100 6mm 31G 0.5mL (100pack) Blister</v>
          </cell>
        </row>
        <row r="21">
          <cell r="B21">
            <v>326702</v>
          </cell>
          <cell r="H21" t="str">
            <v>00382906702012</v>
          </cell>
          <cell r="I21" t="str">
            <v>00382903267026</v>
          </cell>
          <cell r="J21" t="str">
            <v>50382903267021</v>
          </cell>
          <cell r="K21" t="str">
            <v>BD Ultra-Fine™ II Short Needle Insulin Syringes 1mL 0.3mm (30G) x 8mm U-100 (100pack)</v>
          </cell>
          <cell r="M21" t="str">
            <v>0383017670214</v>
          </cell>
          <cell r="N21" t="str">
            <v>0383017670238</v>
          </cell>
          <cell r="O21" t="str">
            <v>(01)50383017670257</v>
          </cell>
          <cell r="P21" t="str">
            <v>Ultra-Fine™ Insulin Syringes U-100 8mm 30G 1mL (100pack) Blister</v>
          </cell>
        </row>
        <row r="22">
          <cell r="B22">
            <v>326719</v>
          </cell>
          <cell r="H22" t="str">
            <v>00382906719010</v>
          </cell>
          <cell r="I22" t="str">
            <v>00382903267194</v>
          </cell>
          <cell r="J22" t="str">
            <v>50382903267199</v>
          </cell>
          <cell r="K22" t="str">
            <v>BD Ultra-Fine™ Short Needle Insulin Syringes 1mL 0.33mm (29G) x 12.7mm U-100 (100pack)</v>
          </cell>
          <cell r="M22" t="str">
            <v>0383017671914</v>
          </cell>
          <cell r="N22" t="str">
            <v>0383017671938</v>
          </cell>
          <cell r="O22" t="str">
            <v>(01)50383017671957</v>
          </cell>
          <cell r="P22" t="str">
            <v>Ultra-Fine™ Insulin Syringes U-100 12.7mm 29G 1mL (100pack) Blister</v>
          </cell>
        </row>
        <row r="23">
          <cell r="B23">
            <v>326725</v>
          </cell>
          <cell r="H23" t="str">
            <v>00382906725011</v>
          </cell>
          <cell r="I23" t="str">
            <v>00382903267255</v>
          </cell>
          <cell r="J23" t="str">
            <v>50382903267250</v>
          </cell>
          <cell r="K23" t="str">
            <v>BD Ultra-Fine™ II Short Needle Insulin Syringe 0.5mL 0.30mm (30G) x 8mm U-100 (100pack)</v>
          </cell>
          <cell r="M23" t="str">
            <v>0383017672515</v>
          </cell>
          <cell r="N23" t="str">
            <v>0383017672539</v>
          </cell>
          <cell r="O23" t="str">
            <v>(01)50383017672558</v>
          </cell>
          <cell r="P23" t="str">
            <v>Ultra-Fine™ Insulin Syringes U-100 8mm 30G 0.5mL (100pack) Blister</v>
          </cell>
        </row>
        <row r="24">
          <cell r="B24">
            <v>326769</v>
          </cell>
          <cell r="H24" t="str">
            <v>00382906769015</v>
          </cell>
          <cell r="I24" t="str">
            <v>00382903267699</v>
          </cell>
          <cell r="J24" t="str">
            <v>50382903267694</v>
          </cell>
          <cell r="K24" t="str">
            <v>BD Ultra-Fine™ Insulin Syringe 0,5mL 0,33mm (29G) x 12,7mm U-100 (100pack)</v>
          </cell>
          <cell r="M24" t="str">
            <v>0383017676919</v>
          </cell>
          <cell r="N24" t="str">
            <v>0383017676933</v>
          </cell>
          <cell r="O24" t="str">
            <v>(01)50383017676952</v>
          </cell>
          <cell r="P24" t="str">
            <v>Ultra-Fine™ Insulin Syringes U-100 12.7mm 29G 0.5mL (100pack) Blister</v>
          </cell>
        </row>
        <row r="25">
          <cell r="B25">
            <v>328415</v>
          </cell>
          <cell r="H25" t="str">
            <v>00382908415019</v>
          </cell>
          <cell r="I25" t="str">
            <v>00382903284153</v>
          </cell>
          <cell r="J25" t="str">
            <v>50382903284158</v>
          </cell>
          <cell r="K25" t="str">
            <v>BD Insulin Syringes with BD Ultra-Fine™ needle 1mL 0,40mm (27G) x 12,7mm U-100 (100pack)</v>
          </cell>
          <cell r="M25" t="str">
            <v>0383017841515</v>
          </cell>
          <cell r="N25" t="str">
            <v>0383017841539</v>
          </cell>
          <cell r="O25" t="str">
            <v>(01)50383017841558</v>
          </cell>
          <cell r="P25" t="str">
            <v>Ultra-Fine™ Insulin Syringes U-100 12.7mm 27G 1mL (100pack) Blister</v>
          </cell>
        </row>
        <row r="26">
          <cell r="B26">
            <v>328820</v>
          </cell>
          <cell r="H26" t="str">
            <v>00382908820011</v>
          </cell>
          <cell r="I26" t="str">
            <v>00382903288205</v>
          </cell>
          <cell r="J26" t="str">
            <v>50382903288200</v>
          </cell>
          <cell r="K26" t="str">
            <v>BD Ultra-Fine™ II Short Needle Insulin Syringe 1mL 0.25mm (31G) x 8mm U-100 (100pack)</v>
          </cell>
          <cell r="M26" t="str">
            <v>0383017882013</v>
          </cell>
          <cell r="N26" t="str">
            <v>0383017882037</v>
          </cell>
          <cell r="O26" t="str">
            <v>(01)50383017882056</v>
          </cell>
          <cell r="P26" t="str">
            <v>Ultra-Fine™ Insulin Syringes U-100 8mm 31G 1mL (100pack)</v>
          </cell>
        </row>
        <row r="27">
          <cell r="B27">
            <v>328821</v>
          </cell>
          <cell r="H27" t="str">
            <v>00382908821018</v>
          </cell>
          <cell r="I27" t="str">
            <v>00382903288212</v>
          </cell>
          <cell r="J27" t="str">
            <v>50382903288217</v>
          </cell>
          <cell r="K27" t="str">
            <v>BD Ultra-Fine™ II Short Needle Insulin Syringe 0.5mL 0.25mm (31G) x 8mm U-100 (100pack)</v>
          </cell>
          <cell r="M27" t="str">
            <v>0383017882112</v>
          </cell>
          <cell r="N27" t="str">
            <v>0383017882136</v>
          </cell>
          <cell r="O27" t="str">
            <v>(01)50383017882155</v>
          </cell>
          <cell r="P27" t="str">
            <v>Ultra-Fine™ Insulin Syringes U-100 8mm 31G 0.5mL (100pack)</v>
          </cell>
        </row>
        <row r="28">
          <cell r="B28">
            <v>328822</v>
          </cell>
          <cell r="H28" t="str">
            <v>00382908822015</v>
          </cell>
          <cell r="I28" t="str">
            <v>00382903288229</v>
          </cell>
          <cell r="J28" t="str">
            <v>50382903288224</v>
          </cell>
          <cell r="K28" t="str">
            <v>BD Ultra-Fine™ II Short Needle Insulin Syringe 0,3mL 0,25mm (31G) x 8mm U-100 (100pack)</v>
          </cell>
          <cell r="M28" t="str">
            <v>0383017882211</v>
          </cell>
          <cell r="N28" t="str">
            <v>0383017882235</v>
          </cell>
          <cell r="O28" t="str">
            <v>(01)50383017882254</v>
          </cell>
          <cell r="P28" t="str">
            <v>Ultra-Fine™ Insulin Syringes U-100 8mm 31G 0.3mL (100pack)</v>
          </cell>
        </row>
        <row r="29">
          <cell r="B29">
            <v>329505</v>
          </cell>
          <cell r="I29" t="str">
            <v>00382903295050</v>
          </cell>
          <cell r="J29" t="str">
            <v>50382903295055</v>
          </cell>
          <cell r="K29" t="str">
            <v>BD Autoshield™ Duo Pen Needle 30G X 5mm (100pack)</v>
          </cell>
          <cell r="N29" t="str">
            <v>0383017950538</v>
          </cell>
          <cell r="O29" t="str">
            <v>(01)50383017950557</v>
          </cell>
          <cell r="P29" t="str">
            <v>AutoShield Duo™ Pen Needles 5mm 30G 3bevel (100pack)</v>
          </cell>
        </row>
        <row r="30">
          <cell r="B30">
            <v>305930</v>
          </cell>
          <cell r="H30" t="str">
            <v>(01)00382903059300</v>
          </cell>
          <cell r="I30" t="str">
            <v>30382903059301</v>
          </cell>
          <cell r="J30" t="str">
            <v>50382903059305</v>
          </cell>
          <cell r="K30" t="str">
            <v>BD SafetyGlide™ Insulin 1mL 29G 1/2" (0,33mm x 13mm) (100pack)</v>
          </cell>
          <cell r="M30" t="str">
            <v>(01)10383017593015</v>
          </cell>
          <cell r="N30" t="str">
            <v>30383017593033</v>
          </cell>
          <cell r="O30" t="str">
            <v>(01)50383017593051</v>
          </cell>
          <cell r="P30" t="str">
            <v>SafetyGlide™ Insulin Syringes U-100 12.7mm 29G 1mL (100pack)</v>
          </cell>
        </row>
        <row r="31">
          <cell r="B31">
            <v>305932</v>
          </cell>
          <cell r="H31" t="str">
            <v>(01)00382903059324</v>
          </cell>
          <cell r="I31" t="str">
            <v>30382903059325</v>
          </cell>
          <cell r="J31" t="str">
            <v>50382903059329</v>
          </cell>
          <cell r="K31" t="str">
            <v>BD SafetyGlide™ Insulin 1/2mL 29G 1/2" (0,33mm x 13mm) (100pack)</v>
          </cell>
          <cell r="M31" t="str">
            <v>(01)10383017593213</v>
          </cell>
          <cell r="N31" t="str">
            <v>30383017593231</v>
          </cell>
          <cell r="O31" t="str">
            <v>(01)50383017593259</v>
          </cell>
          <cell r="P31" t="str">
            <v>SafetyGlide™ Insulin Syringes U-100 12.7mm 29G 0.5mL (100pack)</v>
          </cell>
        </row>
        <row r="32">
          <cell r="B32">
            <v>305934</v>
          </cell>
          <cell r="H32" t="str">
            <v>(01)00382903059348</v>
          </cell>
          <cell r="I32" t="str">
            <v>30382903059349</v>
          </cell>
          <cell r="J32" t="str">
            <v>50382903059343</v>
          </cell>
          <cell r="K32" t="str">
            <v>BD SafetyGlide™ Insulin 1/2mL 30G 5/16" (0,30mm x 8mm) (100pack)</v>
          </cell>
          <cell r="M32" t="str">
            <v>(01)10383017593411</v>
          </cell>
          <cell r="N32" t="str">
            <v>30383017593439</v>
          </cell>
          <cell r="O32" t="str">
            <v>(01)50383017593457</v>
          </cell>
          <cell r="P32" t="str">
            <v>SafetyGlide™ Insulin Syringes U-100 8mm 30G 0.5mL (100pack)</v>
          </cell>
        </row>
        <row r="33">
          <cell r="B33">
            <v>305935</v>
          </cell>
          <cell r="H33" t="str">
            <v>(01)00382903059355</v>
          </cell>
          <cell r="I33" t="str">
            <v>30382903059356</v>
          </cell>
          <cell r="J33" t="str">
            <v>50382903059350</v>
          </cell>
          <cell r="K33" t="str">
            <v>BD SafetyGlide™ Insulin 3/10mL 29G 1/2" (0,33mm x 13mm) (100pack)</v>
          </cell>
          <cell r="M33" t="str">
            <v>(01)10383017593510</v>
          </cell>
          <cell r="N33" t="str">
            <v>30383017593538</v>
          </cell>
          <cell r="O33" t="str">
            <v>(01)50383017593556</v>
          </cell>
          <cell r="P33" t="str">
            <v>SafetyGlide™ Insulin Syringes U-100 12.7mm 29G 0.3mL (100pack)</v>
          </cell>
        </row>
        <row r="34">
          <cell r="B34">
            <v>305937</v>
          </cell>
          <cell r="H34" t="str">
            <v>(01)00382903059379</v>
          </cell>
          <cell r="I34" t="str">
            <v>30382903059370</v>
          </cell>
          <cell r="J34" t="str">
            <v>50382903059374</v>
          </cell>
          <cell r="K34" t="str">
            <v>BD SafetyGlide™ Insulin 3/10mL 31G 5/16" TW (0,25mm x 13mm) (100pack)</v>
          </cell>
          <cell r="M34" t="str">
            <v>(01)10383017593718</v>
          </cell>
          <cell r="N34" t="str">
            <v>30383017593736</v>
          </cell>
          <cell r="O34" t="str">
            <v>(01)50383017593754</v>
          </cell>
          <cell r="P34" t="str">
            <v>SafetyGlide™ Insulin Syringes U-100 8mm 31G 0.3mL (100pack)</v>
          </cell>
        </row>
        <row r="35">
          <cell r="B35">
            <v>320566</v>
          </cell>
          <cell r="I35" t="str">
            <v>00382903205660</v>
          </cell>
          <cell r="J35" t="str">
            <v>50382903205665</v>
          </cell>
          <cell r="K35" t="str">
            <v>BD Ultra-Fine™ PRO Pen Needles 32G X 4mm (100 pack)</v>
          </cell>
          <cell r="N35" t="str">
            <v>0383017056636</v>
          </cell>
          <cell r="O35" t="str">
            <v>(01)50383017056655</v>
          </cell>
          <cell r="P35" t="str">
            <v>Ultra-Fine PRO™ Pen Needles 4mm 32G 5bevel (100pack)</v>
          </cell>
        </row>
        <row r="36">
          <cell r="B36">
            <v>320571</v>
          </cell>
          <cell r="I36" t="str">
            <v>00382903205714</v>
          </cell>
          <cell r="J36" t="str">
            <v>50382903205719</v>
          </cell>
          <cell r="K36" t="str">
            <v>BD Ultra-Fine™ PRO Pen Needles 32G X 4mm (20X5 pack)</v>
          </cell>
          <cell r="M36" t="str">
            <v>(01)10383017057111</v>
          </cell>
          <cell r="N36" t="str">
            <v>30383017057139</v>
          </cell>
          <cell r="O36" t="str">
            <v>(01)50383017057157</v>
          </cell>
          <cell r="P36" t="str">
            <v>Ultra-Fine PRO™ Pen Needles 4mm 32G 5bevel (100pack) Sample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37A39-F4F2-4A73-8902-5CF3374B36C0}">
  <dimension ref="A1:K37"/>
  <sheetViews>
    <sheetView tabSelected="1" zoomScale="85" zoomScaleNormal="85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E42" sqref="E42"/>
    </sheetView>
  </sheetViews>
  <sheetFormatPr defaultRowHeight="14.4" x14ac:dyDescent="0.3"/>
  <cols>
    <col min="1" max="1" width="6.33203125" customWidth="1"/>
    <col min="2" max="2" width="10.6640625" customWidth="1"/>
    <col min="3" max="3" width="23.5546875" bestFit="1" customWidth="1"/>
    <col min="4" max="4" width="21.6640625" customWidth="1"/>
    <col min="5" max="5" width="22.44140625" customWidth="1"/>
    <col min="6" max="6" width="96.88671875" customWidth="1"/>
    <col min="7" max="7" width="0.88671875" style="31" customWidth="1"/>
    <col min="8" max="8" width="23.5546875" bestFit="1" customWidth="1"/>
    <col min="9" max="9" width="19.33203125" customWidth="1"/>
    <col min="10" max="10" width="24.6640625" customWidth="1"/>
    <col min="11" max="11" width="69.44140625" bestFit="1" customWidth="1"/>
  </cols>
  <sheetData>
    <row r="1" spans="1:11" ht="37.5" customHeight="1" x14ac:dyDescent="0.3">
      <c r="A1" s="51" t="s">
        <v>13</v>
      </c>
      <c r="B1" s="51"/>
      <c r="C1" s="51"/>
      <c r="D1" s="51"/>
      <c r="E1" s="51"/>
      <c r="G1"/>
    </row>
    <row r="2" spans="1:11" ht="24" customHeight="1" x14ac:dyDescent="0.3">
      <c r="A2" s="1"/>
      <c r="B2" s="1"/>
      <c r="G2"/>
    </row>
    <row r="3" spans="1:11" ht="3" customHeight="1" thickBot="1" x14ac:dyDescent="0.35">
      <c r="A3" s="1"/>
      <c r="B3" s="1"/>
      <c r="G3"/>
    </row>
    <row r="4" spans="1:11" ht="35.4" customHeight="1" thickBot="1" x14ac:dyDescent="0.5">
      <c r="A4" s="50" t="s">
        <v>0</v>
      </c>
      <c r="B4" s="50"/>
      <c r="C4" s="34" t="s">
        <v>1</v>
      </c>
      <c r="D4" s="35"/>
      <c r="E4" s="35"/>
      <c r="F4" s="36"/>
      <c r="G4" s="2"/>
      <c r="H4" s="37" t="s">
        <v>2</v>
      </c>
      <c r="I4" s="38"/>
      <c r="J4" s="38"/>
      <c r="K4" s="39"/>
    </row>
    <row r="5" spans="1:11" s="12" customFormat="1" ht="33.75" customHeight="1" thickBot="1" x14ac:dyDescent="0.35">
      <c r="A5" s="3" t="s">
        <v>3</v>
      </c>
      <c r="B5" s="4" t="s">
        <v>4</v>
      </c>
      <c r="C5" s="5" t="s">
        <v>5</v>
      </c>
      <c r="D5" s="6" t="s">
        <v>6</v>
      </c>
      <c r="E5" s="6" t="s">
        <v>7</v>
      </c>
      <c r="F5" s="7" t="s">
        <v>8</v>
      </c>
      <c r="G5" s="8"/>
      <c r="H5" s="9" t="s">
        <v>9</v>
      </c>
      <c r="I5" s="10" t="s">
        <v>10</v>
      </c>
      <c r="J5" s="10" t="s">
        <v>11</v>
      </c>
      <c r="K5" s="11" t="s">
        <v>12</v>
      </c>
    </row>
    <row r="6" spans="1:11" s="12" customFormat="1" ht="19.95" customHeight="1" x14ac:dyDescent="0.3">
      <c r="A6" s="48">
        <v>1</v>
      </c>
      <c r="B6" s="13">
        <v>320405</v>
      </c>
      <c r="C6" s="40"/>
      <c r="D6" s="43" t="str">
        <f>INDEX('[1]ANZ GTIN Product List'!I$1:I$36,MATCH($B6,'[1]ANZ GTIN Product List'!$B$1:$B$36,0),1)</f>
        <v>00382903204052</v>
      </c>
      <c r="E6" s="15" t="str">
        <f>INDEX('[1]ANZ GTIN Product List'!J$1:J$36,MATCH($B6,'[1]ANZ GTIN Product List'!$B$1:$B$36,0),1)</f>
        <v>50382903204057</v>
      </c>
      <c r="F6" s="16" t="str">
        <f>INDEX('[1]ANZ GTIN Product List'!K$1:K$36,MATCH($B6,'[1]ANZ GTIN Product List'!$B$1:$B$36,0),1)</f>
        <v>BD Ultra-Fine™ Pen Needles 32G X 4mm - EasyFlow™ Technology/PentaPoint Comfort™ (20X5 pack)</v>
      </c>
      <c r="G6" s="17"/>
      <c r="H6" s="18" t="str">
        <f>INDEX('[1]ANZ GTIN Product List'!M$1:M$36,MATCH($B6,'[1]ANZ GTIN Product List'!$B$1:$B$36,0),1)</f>
        <v>0383017040512</v>
      </c>
      <c r="I6" s="19" t="str">
        <f>INDEX('[1]ANZ GTIN Product List'!N$1:N$36,MATCH($B6,'[1]ANZ GTIN Product List'!$B$1:$B$36,0),1)</f>
        <v>0383017040536</v>
      </c>
      <c r="J6" s="44" t="str">
        <f>INDEX('[1]ANZ GTIN Product List'!O$1:O$36,MATCH($B6,'[1]ANZ GTIN Product List'!$B$1:$B$36,0),1)</f>
        <v>(01)50383017040555</v>
      </c>
      <c r="K6" s="16" t="str">
        <f>INDEX('[1]ANZ GTIN Product List'!P$1:P$36,MATCH($B6,'[1]ANZ GTIN Product List'!$B$1:$B$36,0),1)</f>
        <v>Ultra-Fine™ Pen Needles 4mm 32G 5bevel  (20x5pack) Sample</v>
      </c>
    </row>
    <row r="7" spans="1:11" s="12" customFormat="1" ht="19.95" customHeight="1" x14ac:dyDescent="0.3">
      <c r="A7" s="14">
        <v>2</v>
      </c>
      <c r="B7" s="13">
        <v>320477</v>
      </c>
      <c r="C7" s="40"/>
      <c r="D7" s="43" t="str">
        <f>INDEX('[1]ANZ GTIN Product List'!I$1:I$36,MATCH($B7,'[1]ANZ GTIN Product List'!$B$1:$B$36,0),1)</f>
        <v>00382903204779</v>
      </c>
      <c r="E7" s="15" t="str">
        <f>INDEX('[1]ANZ GTIN Product List'!J$1:J$36,MATCH($B7,'[1]ANZ GTIN Product List'!$B$1:$B$36,0),1)</f>
        <v>50382903204774</v>
      </c>
      <c r="F7" s="16" t="str">
        <f>INDEX('[1]ANZ GTIN Product List'!K$1:K$36,MATCH($B7,'[1]ANZ GTIN Product List'!$B$1:$B$36,0),1)</f>
        <v>BD Ultra-Fine™ Pen Needles 32G X 4mm - EasyFlow™/Pentapoint™ Comfort (100 pack)</v>
      </c>
      <c r="G7" s="17"/>
      <c r="H7" s="18"/>
      <c r="I7" s="19" t="str">
        <f>INDEX('[1]ANZ GTIN Product List'!N$1:N$36,MATCH($B7,'[1]ANZ GTIN Product List'!$B$1:$B$36,0),1)</f>
        <v>0383017047733</v>
      </c>
      <c r="J7" s="44" t="str">
        <f>INDEX('[1]ANZ GTIN Product List'!O$1:O$36,MATCH($B7,'[1]ANZ GTIN Product List'!$B$1:$B$36,0),1)</f>
        <v>(01)50383017047752</v>
      </c>
      <c r="K7" s="16" t="str">
        <f>INDEX('[1]ANZ GTIN Product List'!P$1:P$36,MATCH($B7,'[1]ANZ GTIN Product List'!$B$1:$B$36,0),1)</f>
        <v>Ultra-Fine™ Pen Needles 4mm 32G 5bevel (100pack)</v>
      </c>
    </row>
    <row r="8" spans="1:11" s="12" customFormat="1" ht="19.95" customHeight="1" x14ac:dyDescent="0.3">
      <c r="A8" s="14">
        <v>3</v>
      </c>
      <c r="B8" s="13">
        <v>320569</v>
      </c>
      <c r="C8" s="40"/>
      <c r="D8" s="43" t="str">
        <f>INDEX('[1]ANZ GTIN Product List'!I$1:I$36,MATCH($B8,'[1]ANZ GTIN Product List'!$B$1:$B$36,0),1)</f>
        <v>00382903205691</v>
      </c>
      <c r="E8" s="43" t="str">
        <f>INDEX('[1]ANZ GTIN Product List'!J$1:J$36,MATCH($B8,'[1]ANZ GTIN Product List'!$B$1:$B$36,0),1)</f>
        <v>50382903205696</v>
      </c>
      <c r="F8" s="16" t="str">
        <f>INDEX('[1]ANZ GTIN Product List'!K$1:K$36,MATCH($B8,'[1]ANZ GTIN Product List'!$B$1:$B$36,0),1)</f>
        <v>BD Ultra-Fine™ Pen Needles 31G X 5mm - PentaPoint™ Comfort/EasyFlow™ Technology (100 pack)</v>
      </c>
      <c r="G8" s="17"/>
      <c r="H8" s="18"/>
      <c r="I8" s="19" t="str">
        <f>INDEX('[1]ANZ GTIN Product List'!N$1:N$36,MATCH($B8,'[1]ANZ GTIN Product List'!$B$1:$B$36,0),1)</f>
        <v>0383017056933</v>
      </c>
      <c r="J8" s="44" t="str">
        <f>INDEX('[1]ANZ GTIN Product List'!O$1:O$36,MATCH($B8,'[1]ANZ GTIN Product List'!$B$1:$B$36,0),1)</f>
        <v>(01)50383017056952</v>
      </c>
      <c r="K8" s="20" t="str">
        <f>INDEX('[1]ANZ GTIN Product List'!P$1:P$36,MATCH($B8,'[1]ANZ GTIN Product List'!$B$1:$B$36,0),1)</f>
        <v>Ultra-Fine™ Pen Needles 5mm 31G 5bevel (100pack)</v>
      </c>
    </row>
    <row r="9" spans="1:11" s="12" customFormat="1" ht="19.95" customHeight="1" x14ac:dyDescent="0.3">
      <c r="A9" s="14">
        <v>4</v>
      </c>
      <c r="B9" s="13">
        <v>320737</v>
      </c>
      <c r="C9" s="40"/>
      <c r="D9" s="43" t="str">
        <f>INDEX('[1]ANZ GTIN Product List'!I$1:I$36,MATCH($B9,'[1]ANZ GTIN Product List'!$B$1:$B$36,0),1)</f>
        <v>00382903207374</v>
      </c>
      <c r="E9" s="43" t="str">
        <f>INDEX('[1]ANZ GTIN Product List'!J$1:J$36,MATCH($B9,'[1]ANZ GTIN Product List'!$B$1:$B$36,0),1)</f>
        <v>50382903207379</v>
      </c>
      <c r="F9" s="16" t="str">
        <f>INDEX('[1]ANZ GTIN Product List'!K$1:K$36,MATCH($B9,'[1]ANZ GTIN Product List'!$B$1:$B$36,0),1)</f>
        <v>BD Micro-Fine™+ Pen Needles 31G X 6mm (100 pack)</v>
      </c>
      <c r="G9" s="17"/>
      <c r="H9" s="18"/>
      <c r="I9" s="19" t="str">
        <f>INDEX('[1]ANZ GTIN Product List'!N$1:N$36,MATCH($B9,'[1]ANZ GTIN Product List'!$B$1:$B$36,0),1)</f>
        <v>0383017073732</v>
      </c>
      <c r="J9" s="44" t="str">
        <f>INDEX('[1]ANZ GTIN Product List'!O$1:O$36,MATCH($B9,'[1]ANZ GTIN Product List'!$B$1:$B$36,0),1)</f>
        <v>(01)50383017073751</v>
      </c>
      <c r="K9" s="20" t="str">
        <f>INDEX('[1]ANZ GTIN Product List'!P$1:P$36,MATCH($B9,'[1]ANZ GTIN Product List'!$B$1:$B$36,0),1)</f>
        <v>Micro-Fine™ Pen Needles 6mm 31G 3bevel (100pack)</v>
      </c>
    </row>
    <row r="10" spans="1:11" s="12" customFormat="1" ht="19.95" customHeight="1" x14ac:dyDescent="0.3">
      <c r="A10" s="14">
        <v>5</v>
      </c>
      <c r="B10" s="13">
        <v>320471</v>
      </c>
      <c r="C10" s="41"/>
      <c r="D10" s="43" t="str">
        <f>INDEX('[1]ANZ GTIN Product List'!I$1:I$36,MATCH($B10,'[1]ANZ GTIN Product List'!$B$1:$B$36,0),1)</f>
        <v>00382903204717</v>
      </c>
      <c r="E10" s="43" t="str">
        <f>INDEX('[1]ANZ GTIN Product List'!J$1:J$36,MATCH($B10,'[1]ANZ GTIN Product List'!$B$1:$B$36,0),1)</f>
        <v>50382903204712</v>
      </c>
      <c r="F10" s="16" t="str">
        <f>INDEX('[1]ANZ GTIN Product List'!K$1:K$36,MATCH($B10,'[1]ANZ GTIN Product List'!$B$1:$B$36,0),1)</f>
        <v>BD Micro-Fine™+ Pen Needles 31G X 8mm (100 pack)</v>
      </c>
      <c r="G10" s="17"/>
      <c r="H10" s="18"/>
      <c r="I10" s="19" t="str">
        <f>INDEX('[1]ANZ GTIN Product List'!N$1:N$36,MATCH($B10,'[1]ANZ GTIN Product List'!$B$1:$B$36,0),1)</f>
        <v>0383017047139</v>
      </c>
      <c r="J10" s="44" t="str">
        <f>INDEX('[1]ANZ GTIN Product List'!O$1:O$36,MATCH($B10,'[1]ANZ GTIN Product List'!$B$1:$B$36,0),1)</f>
        <v>(01)50383017047158</v>
      </c>
      <c r="K10" s="20" t="str">
        <f>INDEX('[1]ANZ GTIN Product List'!P$1:P$36,MATCH($B10,'[1]ANZ GTIN Product List'!$B$1:$B$36,0),1)</f>
        <v>Micro-Fine™ Pen Needles 8mm 31G 3bevel (100pack)</v>
      </c>
    </row>
    <row r="11" spans="1:11" s="12" customFormat="1" ht="19.95" customHeight="1" x14ac:dyDescent="0.3">
      <c r="A11" s="14">
        <v>6</v>
      </c>
      <c r="B11" s="13">
        <v>320473</v>
      </c>
      <c r="C11" s="40"/>
      <c r="D11" s="43" t="str">
        <f>INDEX('[1]ANZ GTIN Product List'!I$1:I$36,MATCH($B11,'[1]ANZ GTIN Product List'!$B$1:$B$36,0),1)</f>
        <v>00382903204731</v>
      </c>
      <c r="E11" s="43" t="str">
        <f>INDEX('[1]ANZ GTIN Product List'!J$1:J$36,MATCH($B11,'[1]ANZ GTIN Product List'!$B$1:$B$36,0),1)</f>
        <v>50382903204736</v>
      </c>
      <c r="F11" s="16" t="str">
        <f>INDEX('[1]ANZ GTIN Product List'!K$1:K$36,MATCH($B11,'[1]ANZ GTIN Product List'!$B$1:$B$36,0),1)</f>
        <v>BD Micro-Fine™+ Pen Needles 29G X 12.7mm (100 pack)</v>
      </c>
      <c r="G11" s="17"/>
      <c r="H11" s="18"/>
      <c r="I11" s="19" t="str">
        <f>INDEX('[1]ANZ GTIN Product List'!N$1:N$36,MATCH($B11,'[1]ANZ GTIN Product List'!$B$1:$B$36,0),1)</f>
        <v>0383017047337</v>
      </c>
      <c r="J11" s="44" t="str">
        <f>INDEX('[1]ANZ GTIN Product List'!O$1:O$36,MATCH($B11,'[1]ANZ GTIN Product List'!$B$1:$B$36,0),1)</f>
        <v>(01)50383017047356</v>
      </c>
      <c r="K11" s="20" t="str">
        <f>INDEX('[1]ANZ GTIN Product List'!P$1:P$36,MATCH($B11,'[1]ANZ GTIN Product List'!$B$1:$B$36,0),1)</f>
        <v>Micro-Fine™ Pen Needles 12.7mm 29G 3bevel  (100pack)</v>
      </c>
    </row>
    <row r="12" spans="1:11" s="12" customFormat="1" ht="19.95" customHeight="1" x14ac:dyDescent="0.3">
      <c r="A12" s="14">
        <v>7</v>
      </c>
      <c r="B12" s="13">
        <v>320545</v>
      </c>
      <c r="C12" s="40" t="str">
        <f>INDEX('[1]ANZ GTIN Product List'!H$1:H$36,MATCH($B12,'[1]ANZ GTIN Product List'!$B$1:$B$36,0),1)</f>
        <v>00382900545011</v>
      </c>
      <c r="D12" s="43" t="str">
        <f>INDEX('[1]ANZ GTIN Product List'!I$1:I$36,MATCH($B12,'[1]ANZ GTIN Product List'!$B$1:$B$36,0),1)</f>
        <v>00382900545035</v>
      </c>
      <c r="E12" s="43" t="str">
        <f>INDEX('[1]ANZ GTIN Product List'!J$1:J$36,MATCH($B12,'[1]ANZ GTIN Product List'!$B$1:$B$36,0),1)</f>
        <v>50382903205450</v>
      </c>
      <c r="F12" s="16" t="str">
        <f>INDEX('[1]ANZ GTIN Product List'!K$1:K$36,MATCH($B12,'[1]ANZ GTIN Product List'!$B$1:$B$36,0),1)</f>
        <v>BD Ultra-Fine™ Pen Needles 31G X 5mm - PentaPoint™ Comfort/EasyFlow™ Technology (20x7 pack)</v>
      </c>
      <c r="G12" s="17"/>
      <c r="H12" s="18" t="str">
        <f>INDEX('[1]ANZ GTIN Product List'!M$1:M$36,MATCH($B12,'[1]ANZ GTIN Product List'!$B$1:$B$36,0),1)</f>
        <v>0383017054519</v>
      </c>
      <c r="I12" s="19" t="str">
        <f>INDEX('[1]ANZ GTIN Product List'!N$1:N$36,MATCH($B12,'[1]ANZ GTIN Product List'!$B$1:$B$36,0),1)</f>
        <v>0383017054533</v>
      </c>
      <c r="J12" s="44" t="str">
        <f>INDEX('[1]ANZ GTIN Product List'!O$1:O$36,MATCH($B12,'[1]ANZ GTIN Product List'!$B$1:$B$36,0),1)</f>
        <v>(01)50383017054552</v>
      </c>
      <c r="K12" s="20" t="str">
        <f>INDEX('[1]ANZ GTIN Product List'!P$1:P$36,MATCH($B12,'[1]ANZ GTIN Product List'!$B$1:$B$36,0),1)</f>
        <v>Ultra-Fine™ Pen Needles 5mm 31G 5bevel (20x7pack)</v>
      </c>
    </row>
    <row r="13" spans="1:11" s="12" customFormat="1" ht="19.95" customHeight="1" x14ac:dyDescent="0.3">
      <c r="A13" s="14">
        <v>8</v>
      </c>
      <c r="B13" s="13">
        <v>329505</v>
      </c>
      <c r="C13" s="40"/>
      <c r="D13" s="43" t="str">
        <f>INDEX('[1]ANZ GTIN Product List'!I$1:I$36,MATCH($B13,'[1]ANZ GTIN Product List'!$B$1:$B$36,0),1)</f>
        <v>00382903295050</v>
      </c>
      <c r="E13" s="43" t="str">
        <f>INDEX('[1]ANZ GTIN Product List'!J$1:J$36,MATCH($B13,'[1]ANZ GTIN Product List'!$B$1:$B$36,0),1)</f>
        <v>50382903295055</v>
      </c>
      <c r="F13" s="16" t="str">
        <f>INDEX('[1]ANZ GTIN Product List'!K$1:K$36,MATCH($B13,'[1]ANZ GTIN Product List'!$B$1:$B$36,0),1)</f>
        <v>BD Autoshield™ Duo Pen Needle 30G X 5mm (100pack)</v>
      </c>
      <c r="G13" s="17"/>
      <c r="H13" s="18"/>
      <c r="I13" s="19" t="str">
        <f>INDEX('[1]ANZ GTIN Product List'!N$1:N$36,MATCH($B13,'[1]ANZ GTIN Product List'!$B$1:$B$36,0),1)</f>
        <v>0383017950538</v>
      </c>
      <c r="J13" s="44" t="str">
        <f>INDEX('[1]ANZ GTIN Product List'!O$1:O$36,MATCH($B13,'[1]ANZ GTIN Product List'!$B$1:$B$36,0),1)</f>
        <v>(01)50383017950557</v>
      </c>
      <c r="K13" s="20" t="str">
        <f>INDEX('[1]ANZ GTIN Product List'!P$1:P$36,MATCH($B13,'[1]ANZ GTIN Product List'!$B$1:$B$36,0),1)</f>
        <v>AutoShield Duo™ Pen Needles 5mm 30G 3bevel (100pack)</v>
      </c>
    </row>
    <row r="14" spans="1:11" s="12" customFormat="1" ht="19.95" customHeight="1" x14ac:dyDescent="0.3">
      <c r="A14" s="14">
        <v>9</v>
      </c>
      <c r="B14" s="13">
        <v>305935</v>
      </c>
      <c r="C14" s="40" t="str">
        <f>INDEX('[1]ANZ GTIN Product List'!H$1:H$36,MATCH($B14,'[1]ANZ GTIN Product List'!$B$1:$B$36,0),1)</f>
        <v>(01)00382903059355</v>
      </c>
      <c r="D14" s="43" t="str">
        <f>INDEX('[1]ANZ GTIN Product List'!I$1:I$36,MATCH($B14,'[1]ANZ GTIN Product List'!$B$1:$B$36,0),1)</f>
        <v>30382903059356</v>
      </c>
      <c r="E14" s="43" t="str">
        <f>INDEX('[1]ANZ GTIN Product List'!J$1:J$36,MATCH($B14,'[1]ANZ GTIN Product List'!$B$1:$B$36,0),1)</f>
        <v>50382903059350</v>
      </c>
      <c r="F14" s="16" t="str">
        <f>INDEX('[1]ANZ GTIN Product List'!K$1:K$36,MATCH($B14,'[1]ANZ GTIN Product List'!$B$1:$B$36,0),1)</f>
        <v>BD SafetyGlide™ Insulin 3/10mL 29G 1/2" (0,33mm x 13mm) (100pack)</v>
      </c>
      <c r="G14" s="17"/>
      <c r="H14" s="18" t="str">
        <f>INDEX('[1]ANZ GTIN Product List'!M$1:M$36,MATCH($B14,'[1]ANZ GTIN Product List'!$B$1:$B$36,0),1)</f>
        <v>(01)10383017593510</v>
      </c>
      <c r="I14" s="19" t="str">
        <f>INDEX('[1]ANZ GTIN Product List'!N$1:N$36,MATCH($B14,'[1]ANZ GTIN Product List'!$B$1:$B$36,0),1)</f>
        <v>30383017593538</v>
      </c>
      <c r="J14" s="44" t="str">
        <f>INDEX('[1]ANZ GTIN Product List'!O$1:O$36,MATCH($B14,'[1]ANZ GTIN Product List'!$B$1:$B$36,0),1)</f>
        <v>(01)50383017593556</v>
      </c>
      <c r="K14" s="20" t="str">
        <f>INDEX('[1]ANZ GTIN Product List'!P$1:P$36,MATCH($B14,'[1]ANZ GTIN Product List'!$B$1:$B$36,0),1)</f>
        <v>SafetyGlide™ Insulin Syringes U-100 12.7mm 29G 0.3mL (100pack)</v>
      </c>
    </row>
    <row r="15" spans="1:11" s="12" customFormat="1" ht="19.95" customHeight="1" x14ac:dyDescent="0.3">
      <c r="A15" s="14">
        <v>10</v>
      </c>
      <c r="B15" s="13">
        <v>305937</v>
      </c>
      <c r="C15" s="40" t="str">
        <f>INDEX('[1]ANZ GTIN Product List'!H$1:H$36,MATCH($B15,'[1]ANZ GTIN Product List'!$B$1:$B$36,0),1)</f>
        <v>(01)00382903059379</v>
      </c>
      <c r="D15" s="43" t="str">
        <f>INDEX('[1]ANZ GTIN Product List'!I$1:I$36,MATCH($B15,'[1]ANZ GTIN Product List'!$B$1:$B$36,0),1)</f>
        <v>30382903059370</v>
      </c>
      <c r="E15" s="43" t="str">
        <f>INDEX('[1]ANZ GTIN Product List'!J$1:J$36,MATCH($B15,'[1]ANZ GTIN Product List'!$B$1:$B$36,0),1)</f>
        <v>50382903059374</v>
      </c>
      <c r="F15" s="16" t="str">
        <f>INDEX('[1]ANZ GTIN Product List'!K$1:K$36,MATCH($B15,'[1]ANZ GTIN Product List'!$B$1:$B$36,0),1)</f>
        <v>BD SafetyGlide™ Insulin 3/10mL 31G 5/16" TW (0,25mm x 13mm) (100pack)</v>
      </c>
      <c r="G15" s="17"/>
      <c r="H15" s="18" t="str">
        <f>INDEX('[1]ANZ GTIN Product List'!M$1:M$36,MATCH($B15,'[1]ANZ GTIN Product List'!$B$1:$B$36,0),1)</f>
        <v>(01)10383017593718</v>
      </c>
      <c r="I15" s="19" t="str">
        <f>INDEX('[1]ANZ GTIN Product List'!N$1:N$36,MATCH($B15,'[1]ANZ GTIN Product List'!$B$1:$B$36,0),1)</f>
        <v>30383017593736</v>
      </c>
      <c r="J15" s="44" t="str">
        <f>INDEX('[1]ANZ GTIN Product List'!O$1:O$36,MATCH($B15,'[1]ANZ GTIN Product List'!$B$1:$B$36,0),1)</f>
        <v>(01)50383017593754</v>
      </c>
      <c r="K15" s="20" t="str">
        <f>INDEX('[1]ANZ GTIN Product List'!P$1:P$36,MATCH($B15,'[1]ANZ GTIN Product List'!$B$1:$B$36,0),1)</f>
        <v>SafetyGlide™ Insulin Syringes U-100 8mm 31G 0.3mL (100pack)</v>
      </c>
    </row>
    <row r="16" spans="1:11" s="12" customFormat="1" ht="19.95" customHeight="1" x14ac:dyDescent="0.3">
      <c r="A16" s="14">
        <v>11</v>
      </c>
      <c r="B16" s="13">
        <v>305932</v>
      </c>
      <c r="C16" s="40" t="str">
        <f>INDEX('[1]ANZ GTIN Product List'!H$1:H$36,MATCH($B16,'[1]ANZ GTIN Product List'!$B$1:$B$36,0),1)</f>
        <v>(01)00382903059324</v>
      </c>
      <c r="D16" s="43" t="str">
        <f>INDEX('[1]ANZ GTIN Product List'!I$1:I$36,MATCH($B16,'[1]ANZ GTIN Product List'!$B$1:$B$36,0),1)</f>
        <v>30382903059325</v>
      </c>
      <c r="E16" s="43" t="str">
        <f>INDEX('[1]ANZ GTIN Product List'!J$1:J$36,MATCH($B16,'[1]ANZ GTIN Product List'!$B$1:$B$36,0),1)</f>
        <v>50382903059329</v>
      </c>
      <c r="F16" s="16" t="str">
        <f>INDEX('[1]ANZ GTIN Product List'!K$1:K$36,MATCH($B16,'[1]ANZ GTIN Product List'!$B$1:$B$36,0),1)</f>
        <v>BD SafetyGlide™ Insulin 1/2mL 29G 1/2" (0,33mm x 13mm) (100pack)</v>
      </c>
      <c r="G16" s="17"/>
      <c r="H16" s="18" t="str">
        <f>INDEX('[1]ANZ GTIN Product List'!M$1:M$36,MATCH($B16,'[1]ANZ GTIN Product List'!$B$1:$B$36,0),1)</f>
        <v>(01)10383017593213</v>
      </c>
      <c r="I16" s="19" t="str">
        <f>INDEX('[1]ANZ GTIN Product List'!N$1:N$36,MATCH($B16,'[1]ANZ GTIN Product List'!$B$1:$B$36,0),1)</f>
        <v>30383017593231</v>
      </c>
      <c r="J16" s="44" t="str">
        <f>INDEX('[1]ANZ GTIN Product List'!O$1:O$36,MATCH($B16,'[1]ANZ GTIN Product List'!$B$1:$B$36,0),1)</f>
        <v>(01)50383017593259</v>
      </c>
      <c r="K16" s="20" t="str">
        <f>INDEX('[1]ANZ GTIN Product List'!P$1:P$36,MATCH($B16,'[1]ANZ GTIN Product List'!$B$1:$B$36,0),1)</f>
        <v>SafetyGlide™ Insulin Syringes U-100 12.7mm 29G 0.5mL (100pack)</v>
      </c>
    </row>
    <row r="17" spans="1:11" s="12" customFormat="1" ht="19.95" customHeight="1" x14ac:dyDescent="0.3">
      <c r="A17" s="14">
        <v>12</v>
      </c>
      <c r="B17" s="13">
        <v>305934</v>
      </c>
      <c r="C17" s="40" t="str">
        <f>INDEX('[1]ANZ GTIN Product List'!H$1:H$36,MATCH($B17,'[1]ANZ GTIN Product List'!$B$1:$B$36,0),1)</f>
        <v>(01)00382903059348</v>
      </c>
      <c r="D17" s="43" t="str">
        <f>INDEX('[1]ANZ GTIN Product List'!I$1:I$36,MATCH($B17,'[1]ANZ GTIN Product List'!$B$1:$B$36,0),1)</f>
        <v>30382903059349</v>
      </c>
      <c r="E17" s="43" t="str">
        <f>INDEX('[1]ANZ GTIN Product List'!J$1:J$36,MATCH($B17,'[1]ANZ GTIN Product List'!$B$1:$B$36,0),1)</f>
        <v>50382903059343</v>
      </c>
      <c r="F17" s="16" t="str">
        <f>INDEX('[1]ANZ GTIN Product List'!K$1:K$36,MATCH($B17,'[1]ANZ GTIN Product List'!$B$1:$B$36,0),1)</f>
        <v>BD SafetyGlide™ Insulin 1/2mL 30G 5/16" (0,30mm x 8mm) (100pack)</v>
      </c>
      <c r="G17" s="17"/>
      <c r="H17" s="18" t="str">
        <f>INDEX('[1]ANZ GTIN Product List'!M$1:M$36,MATCH($B17,'[1]ANZ GTIN Product List'!$B$1:$B$36,0),1)</f>
        <v>(01)10383017593411</v>
      </c>
      <c r="I17" s="19" t="str">
        <f>INDEX('[1]ANZ GTIN Product List'!N$1:N$36,MATCH($B17,'[1]ANZ GTIN Product List'!$B$1:$B$36,0),1)</f>
        <v>30383017593439</v>
      </c>
      <c r="J17" s="44" t="str">
        <f>INDEX('[1]ANZ GTIN Product List'!O$1:O$36,MATCH($B17,'[1]ANZ GTIN Product List'!$B$1:$B$36,0),1)</f>
        <v>(01)50383017593457</v>
      </c>
      <c r="K17" s="20" t="str">
        <f>INDEX('[1]ANZ GTIN Product List'!P$1:P$36,MATCH($B17,'[1]ANZ GTIN Product List'!$B$1:$B$36,0),1)</f>
        <v>SafetyGlide™ Insulin Syringes U-100 8mm 30G 0.5mL (100pack)</v>
      </c>
    </row>
    <row r="18" spans="1:11" s="12" customFormat="1" ht="19.95" customHeight="1" x14ac:dyDescent="0.3">
      <c r="A18" s="14">
        <v>13</v>
      </c>
      <c r="B18" s="13">
        <v>305930</v>
      </c>
      <c r="C18" s="40" t="str">
        <f>INDEX('[1]ANZ GTIN Product List'!H$1:H$36,MATCH($B18,'[1]ANZ GTIN Product List'!$B$1:$B$36,0),1)</f>
        <v>(01)00382903059300</v>
      </c>
      <c r="D18" s="44" t="str">
        <f>INDEX('[1]ANZ GTIN Product List'!I$1:I$36,MATCH($B18,'[1]ANZ GTIN Product List'!$B$1:$B$36,0),1)</f>
        <v>30382903059301</v>
      </c>
      <c r="E18" s="43" t="str">
        <f>INDEX('[1]ANZ GTIN Product List'!J$1:J$36,MATCH($B18,'[1]ANZ GTIN Product List'!$B$1:$B$36,0),1)</f>
        <v>50382903059305</v>
      </c>
      <c r="F18" s="16" t="str">
        <f>INDEX('[1]ANZ GTIN Product List'!K$1:K$36,MATCH($B18,'[1]ANZ GTIN Product List'!$B$1:$B$36,0),1)</f>
        <v>BD SafetyGlide™ Insulin 1mL 29G 1/2" (0,33mm x 13mm) (100pack)</v>
      </c>
      <c r="G18" s="17"/>
      <c r="H18" s="18" t="str">
        <f>INDEX('[1]ANZ GTIN Product List'!M$1:M$36,MATCH($B18,'[1]ANZ GTIN Product List'!$B$1:$B$36,0),1)</f>
        <v>(01)10383017593015</v>
      </c>
      <c r="I18" s="19" t="str">
        <f>INDEX('[1]ANZ GTIN Product List'!N$1:N$36,MATCH($B18,'[1]ANZ GTIN Product List'!$B$1:$B$36,0),1)</f>
        <v>30383017593033</v>
      </c>
      <c r="J18" s="44" t="str">
        <f>INDEX('[1]ANZ GTIN Product List'!O$1:O$36,MATCH($B18,'[1]ANZ GTIN Product List'!$B$1:$B$36,0),1)</f>
        <v>(01)50383017593051</v>
      </c>
      <c r="K18" s="20" t="str">
        <f>INDEX('[1]ANZ GTIN Product List'!P$1:P$36,MATCH($B18,'[1]ANZ GTIN Product List'!$B$1:$B$36,0),1)</f>
        <v>SafetyGlide™ Insulin Syringes U-100 12.7mm 29G 1mL (100pack)</v>
      </c>
    </row>
    <row r="19" spans="1:11" s="12" customFormat="1" ht="19.95" customHeight="1" x14ac:dyDescent="0.3">
      <c r="A19" s="14">
        <v>14</v>
      </c>
      <c r="B19" s="13">
        <v>326674</v>
      </c>
      <c r="C19" s="40" t="str">
        <f>INDEX('[1]ANZ GTIN Product List'!H$1:H$36,MATCH($B19,'[1]ANZ GTIN Product List'!$B$1:$B$36,0),1)</f>
        <v>00382906674012</v>
      </c>
      <c r="D19" s="44" t="str">
        <f>INDEX('[1]ANZ GTIN Product List'!I$1:I$36,MATCH($B19,'[1]ANZ GTIN Product List'!$B$1:$B$36,0),1)</f>
        <v>00382903266746</v>
      </c>
      <c r="E19" s="43" t="str">
        <f>INDEX('[1]ANZ GTIN Product List'!J$1:J$36,MATCH($B19,'[1]ANZ GTIN Product List'!$B$1:$B$36,0),1)</f>
        <v>50382903266741</v>
      </c>
      <c r="F19" s="16" t="str">
        <f>INDEX('[1]ANZ GTIN Product List'!K$1:K$36,MATCH($B19,'[1]ANZ GTIN Product List'!$B$1:$B$36,0),1)</f>
        <v>BD Ultra-Fine™ Insulin Syringe 1mL 0.25mm (31G) x 6mm U-100 (100pack)</v>
      </c>
      <c r="G19" s="17"/>
      <c r="H19" s="18" t="str">
        <f>INDEX('[1]ANZ GTIN Product List'!M$1:M$36,MATCH($B19,'[1]ANZ GTIN Product List'!$B$1:$B$36,0),1)</f>
        <v>0383017667412</v>
      </c>
      <c r="I19" s="19" t="str">
        <f>INDEX('[1]ANZ GTIN Product List'!N$1:N$36,MATCH($B19,'[1]ANZ GTIN Product List'!$B$1:$B$36,0),1)</f>
        <v>0383017667436</v>
      </c>
      <c r="J19" s="44" t="str">
        <f>INDEX('[1]ANZ GTIN Product List'!O$1:O$36,MATCH($B19,'[1]ANZ GTIN Product List'!$B$1:$B$36,0),1)</f>
        <v>(01)50383017667455</v>
      </c>
      <c r="K19" s="20" t="str">
        <f>INDEX('[1]ANZ GTIN Product List'!P$1:P$36,MATCH($B19,'[1]ANZ GTIN Product List'!$B$1:$B$36,0),1)</f>
        <v>Ultra-Fine™ Insulin Syringes U-100 6mm 31G 1mL (100pack) Blister</v>
      </c>
    </row>
    <row r="20" spans="1:11" s="12" customFormat="1" ht="19.95" customHeight="1" x14ac:dyDescent="0.3">
      <c r="A20" s="14">
        <v>15</v>
      </c>
      <c r="B20" s="13">
        <v>326675</v>
      </c>
      <c r="C20" s="41" t="str">
        <f>INDEX('[1]ANZ GTIN Product List'!H$1:H$36,MATCH($B20,'[1]ANZ GTIN Product List'!$B$1:$B$36,0),1)</f>
        <v>00382906675019</v>
      </c>
      <c r="D20" s="43" t="str">
        <f>INDEX('[1]ANZ GTIN Product List'!I$1:I$36,MATCH($B20,'[1]ANZ GTIN Product List'!$B$1:$B$36,0),1)</f>
        <v>00382903266753</v>
      </c>
      <c r="E20" s="43" t="str">
        <f>INDEX('[1]ANZ GTIN Product List'!J$1:J$36,MATCH($B20,'[1]ANZ GTIN Product List'!$B$1:$B$36,0),1)</f>
        <v>50382903266758</v>
      </c>
      <c r="F20" s="16" t="str">
        <f>INDEX('[1]ANZ GTIN Product List'!K$1:K$36,MATCH($B20,'[1]ANZ GTIN Product List'!$B$1:$B$36,0),1)</f>
        <v>BD Ultra-Fine™ Insulin Syringe 0.5mL 0.25mm (31G) x 6mm U-100 (100pack)</v>
      </c>
      <c r="G20" s="17"/>
      <c r="H20" s="18" t="str">
        <f>INDEX('[1]ANZ GTIN Product List'!M$1:M$36,MATCH($B20,'[1]ANZ GTIN Product List'!$B$1:$B$36,0),1)</f>
        <v>0383017667511</v>
      </c>
      <c r="I20" s="19" t="str">
        <f>INDEX('[1]ANZ GTIN Product List'!N$1:N$36,MATCH($B20,'[1]ANZ GTIN Product List'!$B$1:$B$36,0),1)</f>
        <v>0383017667535</v>
      </c>
      <c r="J20" s="44" t="str">
        <f>INDEX('[1]ANZ GTIN Product List'!O$1:O$36,MATCH($B20,'[1]ANZ GTIN Product List'!$B$1:$B$36,0),1)</f>
        <v>(01)50383017667554</v>
      </c>
      <c r="K20" s="20" t="str">
        <f>INDEX('[1]ANZ GTIN Product List'!P$1:P$36,MATCH($B20,'[1]ANZ GTIN Product List'!$B$1:$B$36,0),1)</f>
        <v>Ultra-Fine™ Insulin Syringes U-100 6mm 31G 0.5mL (100pack) Blister</v>
      </c>
    </row>
    <row r="21" spans="1:11" s="12" customFormat="1" ht="19.95" customHeight="1" x14ac:dyDescent="0.3">
      <c r="A21" s="14">
        <v>16</v>
      </c>
      <c r="B21" s="13">
        <v>326702</v>
      </c>
      <c r="C21" s="41" t="str">
        <f>INDEX('[1]ANZ GTIN Product List'!H$1:H$36,MATCH($B21,'[1]ANZ GTIN Product List'!$B$1:$B$36,0),1)</f>
        <v>00382906702012</v>
      </c>
      <c r="D21" s="43" t="str">
        <f>INDEX('[1]ANZ GTIN Product List'!I$1:I$36,MATCH($B21,'[1]ANZ GTIN Product List'!$B$1:$B$36,0),1)</f>
        <v>00382903267026</v>
      </c>
      <c r="E21" s="43" t="str">
        <f>INDEX('[1]ANZ GTIN Product List'!J$1:J$36,MATCH($B21,'[1]ANZ GTIN Product List'!$B$1:$B$36,0),1)</f>
        <v>50382903267021</v>
      </c>
      <c r="F21" s="16" t="str">
        <f>INDEX('[1]ANZ GTIN Product List'!K$1:K$36,MATCH($B21,'[1]ANZ GTIN Product List'!$B$1:$B$36,0),1)</f>
        <v>BD Ultra-Fine™ II Short Needle Insulin Syringes 1mL 0.3mm (30G) x 8mm U-100 (100pack)</v>
      </c>
      <c r="G21" s="17"/>
      <c r="H21" s="18" t="str">
        <f>INDEX('[1]ANZ GTIN Product List'!M$1:M$36,MATCH($B21,'[1]ANZ GTIN Product List'!$B$1:$B$36,0),1)</f>
        <v>0383017670214</v>
      </c>
      <c r="I21" s="19" t="str">
        <f>INDEX('[1]ANZ GTIN Product List'!N$1:N$36,MATCH($B21,'[1]ANZ GTIN Product List'!$B$1:$B$36,0),1)</f>
        <v>0383017670238</v>
      </c>
      <c r="J21" s="44" t="str">
        <f>INDEX('[1]ANZ GTIN Product List'!O$1:O$36,MATCH($B21,'[1]ANZ GTIN Product List'!$B$1:$B$36,0),1)</f>
        <v>(01)50383017670257</v>
      </c>
      <c r="K21" s="20" t="str">
        <f>INDEX('[1]ANZ GTIN Product List'!P$1:P$36,MATCH($B21,'[1]ANZ GTIN Product List'!$B$1:$B$36,0),1)</f>
        <v>Ultra-Fine™ Insulin Syringes U-100 8mm 30G 1mL (100pack) Blister</v>
      </c>
    </row>
    <row r="22" spans="1:11" s="12" customFormat="1" ht="19.95" customHeight="1" x14ac:dyDescent="0.3">
      <c r="A22" s="14">
        <v>17</v>
      </c>
      <c r="B22" s="13">
        <v>326725</v>
      </c>
      <c r="C22" s="41" t="str">
        <f>INDEX('[1]ANZ GTIN Product List'!H$1:H$36,MATCH($B22,'[1]ANZ GTIN Product List'!$B$1:$B$36,0),1)</f>
        <v>00382906725011</v>
      </c>
      <c r="D22" s="43" t="str">
        <f>INDEX('[1]ANZ GTIN Product List'!I$1:I$36,MATCH($B22,'[1]ANZ GTIN Product List'!$B$1:$B$36,0),1)</f>
        <v>00382903267255</v>
      </c>
      <c r="E22" s="43" t="str">
        <f>INDEX('[1]ANZ GTIN Product List'!J$1:J$36,MATCH($B22,'[1]ANZ GTIN Product List'!$B$1:$B$36,0),1)</f>
        <v>50382903267250</v>
      </c>
      <c r="F22" s="16" t="str">
        <f>INDEX('[1]ANZ GTIN Product List'!K$1:K$36,MATCH($B22,'[1]ANZ GTIN Product List'!$B$1:$B$36,0),1)</f>
        <v>BD Ultra-Fine™ II Short Needle Insulin Syringe 0.5mL 0.30mm (30G) x 8mm U-100 (100pack)</v>
      </c>
      <c r="G22" s="17"/>
      <c r="H22" s="18" t="str">
        <f>INDEX('[1]ANZ GTIN Product List'!M$1:M$36,MATCH($B22,'[1]ANZ GTIN Product List'!$B$1:$B$36,0),1)</f>
        <v>0383017672515</v>
      </c>
      <c r="I22" s="19" t="str">
        <f>INDEX('[1]ANZ GTIN Product List'!N$1:N$36,MATCH($B22,'[1]ANZ GTIN Product List'!$B$1:$B$36,0),1)</f>
        <v>0383017672539</v>
      </c>
      <c r="J22" s="44" t="str">
        <f>INDEX('[1]ANZ GTIN Product List'!O$1:O$36,MATCH($B22,'[1]ANZ GTIN Product List'!$B$1:$B$36,0),1)</f>
        <v>(01)50383017672558</v>
      </c>
      <c r="K22" s="20" t="str">
        <f>INDEX('[1]ANZ GTIN Product List'!P$1:P$36,MATCH($B22,'[1]ANZ GTIN Product List'!$B$1:$B$36,0),1)</f>
        <v>Ultra-Fine™ Insulin Syringes U-100 8mm 30G 0.5mL (100pack) Blister</v>
      </c>
    </row>
    <row r="23" spans="1:11" s="12" customFormat="1" ht="19.95" customHeight="1" x14ac:dyDescent="0.3">
      <c r="A23" s="14">
        <v>18</v>
      </c>
      <c r="B23" s="13">
        <v>328415</v>
      </c>
      <c r="C23" s="41" t="str">
        <f>INDEX('[1]ANZ GTIN Product List'!H$1:H$36,MATCH($B23,'[1]ANZ GTIN Product List'!$B$1:$B$36,0),1)</f>
        <v>00382908415019</v>
      </c>
      <c r="D23" s="43" t="str">
        <f>INDEX('[1]ANZ GTIN Product List'!I$1:I$36,MATCH($B23,'[1]ANZ GTIN Product List'!$B$1:$B$36,0),1)</f>
        <v>00382903284153</v>
      </c>
      <c r="E23" s="43" t="str">
        <f>INDEX('[1]ANZ GTIN Product List'!J$1:J$36,MATCH($B23,'[1]ANZ GTIN Product List'!$B$1:$B$36,0),1)</f>
        <v>50382903284158</v>
      </c>
      <c r="F23" s="16" t="str">
        <f>INDEX('[1]ANZ GTIN Product List'!K$1:K$36,MATCH($B23,'[1]ANZ GTIN Product List'!$B$1:$B$36,0),1)</f>
        <v>BD Insulin Syringes with BD Ultra-Fine™ needle 1mL 0,40mm (27G) x 12,7mm U-100 (100pack)</v>
      </c>
      <c r="G23" s="17"/>
      <c r="H23" s="18" t="str">
        <f>INDEX('[1]ANZ GTIN Product List'!M$1:M$36,MATCH($B23,'[1]ANZ GTIN Product List'!$B$1:$B$36,0),1)</f>
        <v>0383017841515</v>
      </c>
      <c r="I23" s="19" t="str">
        <f>INDEX('[1]ANZ GTIN Product List'!N$1:N$36,MATCH($B23,'[1]ANZ GTIN Product List'!$B$1:$B$36,0),1)</f>
        <v>0383017841539</v>
      </c>
      <c r="J23" s="44" t="str">
        <f>INDEX('[1]ANZ GTIN Product List'!O$1:O$36,MATCH($B23,'[1]ANZ GTIN Product List'!$B$1:$B$36,0),1)</f>
        <v>(01)50383017841558</v>
      </c>
      <c r="K23" s="20" t="str">
        <f>INDEX('[1]ANZ GTIN Product List'!P$1:P$36,MATCH($B23,'[1]ANZ GTIN Product List'!$B$1:$B$36,0),1)</f>
        <v>Ultra-Fine™ Insulin Syringes U-100 12.7mm 27G 1mL (100pack) Blister</v>
      </c>
    </row>
    <row r="24" spans="1:11" s="12" customFormat="1" ht="19.95" customHeight="1" x14ac:dyDescent="0.3">
      <c r="A24" s="14">
        <v>19</v>
      </c>
      <c r="B24" s="13">
        <v>326719</v>
      </c>
      <c r="C24" s="41" t="str">
        <f>INDEX('[1]ANZ GTIN Product List'!H$1:H$36,MATCH($B24,'[1]ANZ GTIN Product List'!$B$1:$B$36,0),1)</f>
        <v>00382906719010</v>
      </c>
      <c r="D24" s="43" t="str">
        <f>INDEX('[1]ANZ GTIN Product List'!I$1:I$36,MATCH($B24,'[1]ANZ GTIN Product List'!$B$1:$B$36,0),1)</f>
        <v>00382903267194</v>
      </c>
      <c r="E24" s="43" t="str">
        <f>INDEX('[1]ANZ GTIN Product List'!J$1:J$36,MATCH($B24,'[1]ANZ GTIN Product List'!$B$1:$B$36,0),1)</f>
        <v>50382903267199</v>
      </c>
      <c r="F24" s="16" t="str">
        <f>INDEX('[1]ANZ GTIN Product List'!K$1:K$36,MATCH($B24,'[1]ANZ GTIN Product List'!$B$1:$B$36,0),1)</f>
        <v>BD Ultra-Fine™ Short Needle Insulin Syringes 1mL 0.33mm (29G) x 12.7mm U-100 (100pack)</v>
      </c>
      <c r="G24" s="17"/>
      <c r="H24" s="18" t="str">
        <f>INDEX('[1]ANZ GTIN Product List'!M$1:M$36,MATCH($B24,'[1]ANZ GTIN Product List'!$B$1:$B$36,0),1)</f>
        <v>0383017671914</v>
      </c>
      <c r="I24" s="19" t="str">
        <f>INDEX('[1]ANZ GTIN Product List'!N$1:N$36,MATCH($B24,'[1]ANZ GTIN Product List'!$B$1:$B$36,0),1)</f>
        <v>0383017671938</v>
      </c>
      <c r="J24" s="44" t="str">
        <f>INDEX('[1]ANZ GTIN Product List'!O$1:O$36,MATCH($B24,'[1]ANZ GTIN Product List'!$B$1:$B$36,0),1)</f>
        <v>(01)50383017671957</v>
      </c>
      <c r="K24" s="20" t="str">
        <f>INDEX('[1]ANZ GTIN Product List'!P$1:P$36,MATCH($B24,'[1]ANZ GTIN Product List'!$B$1:$B$36,0),1)</f>
        <v>Ultra-Fine™ Insulin Syringes U-100 12.7mm 29G 1mL (100pack) Blister</v>
      </c>
    </row>
    <row r="25" spans="1:11" s="12" customFormat="1" ht="19.95" customHeight="1" x14ac:dyDescent="0.3">
      <c r="A25" s="14">
        <v>20</v>
      </c>
      <c r="B25" s="13">
        <v>326769</v>
      </c>
      <c r="C25" s="41" t="str">
        <f>INDEX('[1]ANZ GTIN Product List'!H$1:H$36,MATCH($B25,'[1]ANZ GTIN Product List'!$B$1:$B$36,0),1)</f>
        <v>00382906769015</v>
      </c>
      <c r="D25" s="43" t="str">
        <f>INDEX('[1]ANZ GTIN Product List'!I$1:I$36,MATCH($B25,'[1]ANZ GTIN Product List'!$B$1:$B$36,0),1)</f>
        <v>00382903267699</v>
      </c>
      <c r="E25" s="43" t="str">
        <f>INDEX('[1]ANZ GTIN Product List'!J$1:J$36,MATCH($B25,'[1]ANZ GTIN Product List'!$B$1:$B$36,0),1)</f>
        <v>50382903267694</v>
      </c>
      <c r="F25" s="16" t="str">
        <f>INDEX('[1]ANZ GTIN Product List'!K$1:K$36,MATCH($B25,'[1]ANZ GTIN Product List'!$B$1:$B$36,0),1)</f>
        <v>BD Ultra-Fine™ Insulin Syringe 0,5mL 0,33mm (29G) x 12,7mm U-100 (100pack)</v>
      </c>
      <c r="G25" s="17"/>
      <c r="H25" s="18" t="str">
        <f>INDEX('[1]ANZ GTIN Product List'!M$1:M$36,MATCH($B25,'[1]ANZ GTIN Product List'!$B$1:$B$36,0),1)</f>
        <v>0383017676919</v>
      </c>
      <c r="I25" s="19" t="str">
        <f>INDEX('[1]ANZ GTIN Product List'!N$1:N$36,MATCH($B25,'[1]ANZ GTIN Product List'!$B$1:$B$36,0),1)</f>
        <v>0383017676933</v>
      </c>
      <c r="J25" s="44" t="str">
        <f>INDEX('[1]ANZ GTIN Product List'!O$1:O$36,MATCH($B25,'[1]ANZ GTIN Product List'!$B$1:$B$36,0),1)</f>
        <v>(01)50383017676952</v>
      </c>
      <c r="K25" s="20" t="str">
        <f>INDEX('[1]ANZ GTIN Product List'!P$1:P$36,MATCH($B25,'[1]ANZ GTIN Product List'!$B$1:$B$36,0),1)</f>
        <v>Ultra-Fine™ Insulin Syringes U-100 12.7mm 29G 0.5mL (100pack) Blister</v>
      </c>
    </row>
    <row r="26" spans="1:11" s="12" customFormat="1" ht="19.95" customHeight="1" x14ac:dyDescent="0.3">
      <c r="A26" s="14">
        <v>21</v>
      </c>
      <c r="B26" s="13">
        <v>324900</v>
      </c>
      <c r="C26" s="21" t="str">
        <f>INDEX('[1]ANZ GTIN Product List'!H$1:H$36,MATCH($B26,'[1]ANZ GTIN Product List'!$B$1:$B$36,0),1)</f>
        <v>00382904900014</v>
      </c>
      <c r="D26" s="43" t="str">
        <f>INDEX('[1]ANZ GTIN Product List'!I$1:I$36,MATCH($B26,'[1]ANZ GTIN Product List'!$B$1:$B$36,0),1)</f>
        <v>00382903249008</v>
      </c>
      <c r="E26" s="43" t="str">
        <f>INDEX('[1]ANZ GTIN Product List'!J$1:J$36,MATCH($B26,'[1]ANZ GTIN Product List'!$B$1:$B$36,0),1)</f>
        <v>50382903249003</v>
      </c>
      <c r="F26" s="16" t="str">
        <f>INDEX('[1]ANZ GTIN Product List'!K$1:K$36,MATCH($B26,'[1]ANZ GTIN Product List'!$B$1:$B$36,0),1)</f>
        <v>BD Ultra-Fine™ Insulin Syringe with sterile interior 0.3mL 0,25mm (31G) x 6mm U-100 (100pack)</v>
      </c>
      <c r="G26" s="17"/>
      <c r="H26" s="18" t="str">
        <f>INDEX('[1]ANZ GTIN Product List'!M$1:M$36,MATCH($B26,'[1]ANZ GTIN Product List'!$B$1:$B$36,0),1)</f>
        <v>0383017490010</v>
      </c>
      <c r="I26" s="19" t="str">
        <f>INDEX('[1]ANZ GTIN Product List'!N$1:N$36,MATCH($B26,'[1]ANZ GTIN Product List'!$B$1:$B$36,0),1)</f>
        <v>0383017490034</v>
      </c>
      <c r="J26" s="44" t="str">
        <f>INDEX('[1]ANZ GTIN Product List'!O$1:O$36,MATCH($B26,'[1]ANZ GTIN Product List'!$B$1:$B$36,0),1)</f>
        <v>(01)50383017490053</v>
      </c>
      <c r="K26" s="20" t="str">
        <f>INDEX('[1]ANZ GTIN Product List'!P$1:P$36,MATCH($B26,'[1]ANZ GTIN Product List'!$B$1:$B$36,0),1)</f>
        <v>Ultra-Fine™ Insulin Syringes U-100 6mm 31G 0.3mL (100pack)</v>
      </c>
    </row>
    <row r="27" spans="1:11" s="12" customFormat="1" ht="19.95" customHeight="1" x14ac:dyDescent="0.3">
      <c r="A27" s="14">
        <v>22</v>
      </c>
      <c r="B27" s="13">
        <v>324901</v>
      </c>
      <c r="C27" s="40" t="str">
        <f>INDEX('[1]ANZ GTIN Product List'!H$1:H$36,MATCH($B27,'[1]ANZ GTIN Product List'!$B$1:$B$36,0),1)</f>
        <v>00382904901011</v>
      </c>
      <c r="D27" s="43" t="str">
        <f>INDEX('[1]ANZ GTIN Product List'!I$1:I$36,MATCH($B27,'[1]ANZ GTIN Product List'!$B$1:$B$36,0),1)</f>
        <v>00382903249015</v>
      </c>
      <c r="E27" s="43" t="str">
        <f>INDEX('[1]ANZ GTIN Product List'!J$1:J$36,MATCH($B27,'[1]ANZ GTIN Product List'!$B$1:$B$36,0),1)</f>
        <v>50382903249010</v>
      </c>
      <c r="F27" s="16" t="str">
        <f>INDEX('[1]ANZ GTIN Product List'!K$1:K$36,MATCH($B27,'[1]ANZ GTIN Product List'!$B$1:$B$36,0),1)</f>
        <v>BD Ultra-Fine™ Insulin Syringe with sterile interior 0.5mL 0,25mm (31G) x 6mm U-100 (100pack)</v>
      </c>
      <c r="G27" s="17"/>
      <c r="H27" s="18" t="str">
        <f>INDEX('[1]ANZ GTIN Product List'!M$1:M$36,MATCH($B27,'[1]ANZ GTIN Product List'!$B$1:$B$36,0),1)</f>
        <v>0383017490119</v>
      </c>
      <c r="I27" s="19" t="str">
        <f>INDEX('[1]ANZ GTIN Product List'!N$1:N$36,MATCH($B27,'[1]ANZ GTIN Product List'!$B$1:$B$36,0),1)</f>
        <v>0383017490133</v>
      </c>
      <c r="J27" s="44" t="str">
        <f>INDEX('[1]ANZ GTIN Product List'!O$1:O$36,MATCH($B27,'[1]ANZ GTIN Product List'!$B$1:$B$36,0),1)</f>
        <v>(01)50383017490152</v>
      </c>
      <c r="K27" s="20" t="str">
        <f>INDEX('[1]ANZ GTIN Product List'!P$1:P$36,MATCH($B27,'[1]ANZ GTIN Product List'!$B$1:$B$36,0),1)</f>
        <v>Ultra-Fine™ Insulin Syringes U-100 6mm 31G 0.5mL (100pack)</v>
      </c>
    </row>
    <row r="28" spans="1:11" s="12" customFormat="1" ht="19.95" customHeight="1" x14ac:dyDescent="0.3">
      <c r="A28" s="14">
        <v>23</v>
      </c>
      <c r="B28" s="13">
        <v>324903</v>
      </c>
      <c r="C28" s="40" t="str">
        <f>INDEX('[1]ANZ GTIN Product List'!H$1:H$36,MATCH($B28,'[1]ANZ GTIN Product List'!$B$1:$B$36,0),1)</f>
        <v>00382904903015</v>
      </c>
      <c r="D28" s="43" t="str">
        <f>INDEX('[1]ANZ GTIN Product List'!I$1:I$36,MATCH($B28,'[1]ANZ GTIN Product List'!$B$1:$B$36,0),1)</f>
        <v>00382903249039</v>
      </c>
      <c r="E28" s="43" t="str">
        <f>INDEX('[1]ANZ GTIN Product List'!J$1:J$36,MATCH($B28,'[1]ANZ GTIN Product List'!$B$1:$B$36,0),1)</f>
        <v>50382903249034</v>
      </c>
      <c r="F28" s="16" t="str">
        <f>INDEX('[1]ANZ GTIN Product List'!K$1:K$36,MATCH($B28,'[1]ANZ GTIN Product List'!$B$1:$B$36,0),1)</f>
        <v>BD Ultra-Fine™ Insulin Syringe with sterile interior 1mL 0,25mm (31G) x 6mm U-100 (100pack)</v>
      </c>
      <c r="G28" s="17"/>
      <c r="H28" s="18" t="str">
        <f>INDEX('[1]ANZ GTIN Product List'!M$1:M$36,MATCH($B28,'[1]ANZ GTIN Product List'!$B$1:$B$36,0),1)</f>
        <v>0383017490317</v>
      </c>
      <c r="I28" s="19" t="str">
        <f>INDEX('[1]ANZ GTIN Product List'!N$1:N$36,MATCH($B28,'[1]ANZ GTIN Product List'!$B$1:$B$36,0),1)</f>
        <v>0383017490331</v>
      </c>
      <c r="J28" s="44" t="str">
        <f>INDEX('[1]ANZ GTIN Product List'!O$1:O$36,MATCH($B28,'[1]ANZ GTIN Product List'!$B$1:$B$36,0),1)</f>
        <v>(01)50383017490350</v>
      </c>
      <c r="K28" s="20" t="str">
        <f>INDEX('[1]ANZ GTIN Product List'!P$1:P$36,MATCH($B28,'[1]ANZ GTIN Product List'!$B$1:$B$36,0),1)</f>
        <v>Ultra-Fine™ Insulin Syringes U-100 6mm 31G 1mL (100pack)</v>
      </c>
    </row>
    <row r="29" spans="1:11" s="12" customFormat="1" ht="19.95" customHeight="1" x14ac:dyDescent="0.3">
      <c r="A29" s="14">
        <v>24</v>
      </c>
      <c r="B29" s="13">
        <v>328822</v>
      </c>
      <c r="C29" s="40" t="str">
        <f>INDEX('[1]ANZ GTIN Product List'!H$1:H$36,MATCH($B29,'[1]ANZ GTIN Product List'!$B$1:$B$36,0),1)</f>
        <v>00382908822015</v>
      </c>
      <c r="D29" s="43" t="str">
        <f>INDEX('[1]ANZ GTIN Product List'!I$1:I$36,MATCH($B29,'[1]ANZ GTIN Product List'!$B$1:$B$36,0),1)</f>
        <v>00382903288229</v>
      </c>
      <c r="E29" s="43" t="str">
        <f>INDEX('[1]ANZ GTIN Product List'!J$1:J$36,MATCH($B29,'[1]ANZ GTIN Product List'!$B$1:$B$36,0),1)</f>
        <v>50382903288224</v>
      </c>
      <c r="F29" s="16" t="str">
        <f>INDEX('[1]ANZ GTIN Product List'!K$1:K$36,MATCH($B29,'[1]ANZ GTIN Product List'!$B$1:$B$36,0),1)</f>
        <v>BD Ultra-Fine™ II Short Needle Insulin Syringe 0,3mL 0,25mm (31G) x 8mm U-100 (100pack)</v>
      </c>
      <c r="G29" s="17"/>
      <c r="H29" s="18" t="str">
        <f>INDEX('[1]ANZ GTIN Product List'!M$1:M$36,MATCH($B29,'[1]ANZ GTIN Product List'!$B$1:$B$36,0),1)</f>
        <v>0383017882211</v>
      </c>
      <c r="I29" s="19" t="str">
        <f>INDEX('[1]ANZ GTIN Product List'!N$1:N$36,MATCH($B29,'[1]ANZ GTIN Product List'!$B$1:$B$36,0),1)</f>
        <v>0383017882235</v>
      </c>
      <c r="J29" s="44" t="str">
        <f>INDEX('[1]ANZ GTIN Product List'!O$1:O$36,MATCH($B29,'[1]ANZ GTIN Product List'!$B$1:$B$36,0),1)</f>
        <v>(01)50383017882254</v>
      </c>
      <c r="K29" s="20" t="str">
        <f>INDEX('[1]ANZ GTIN Product List'!P$1:P$36,MATCH($B29,'[1]ANZ GTIN Product List'!$B$1:$B$36,0),1)</f>
        <v>Ultra-Fine™ Insulin Syringes U-100 8mm 31G 0.3mL (100pack)</v>
      </c>
    </row>
    <row r="30" spans="1:11" s="12" customFormat="1" ht="19.95" customHeight="1" x14ac:dyDescent="0.3">
      <c r="A30" s="14">
        <v>25</v>
      </c>
      <c r="B30" s="13">
        <v>328821</v>
      </c>
      <c r="C30" s="40" t="str">
        <f>INDEX('[1]ANZ GTIN Product List'!H$1:H$36,MATCH($B30,'[1]ANZ GTIN Product List'!$B$1:$B$36,0),1)</f>
        <v>00382908821018</v>
      </c>
      <c r="D30" s="43" t="str">
        <f>INDEX('[1]ANZ GTIN Product List'!I$1:I$36,MATCH($B30,'[1]ANZ GTIN Product List'!$B$1:$B$36,0),1)</f>
        <v>00382903288212</v>
      </c>
      <c r="E30" s="43" t="str">
        <f>INDEX('[1]ANZ GTIN Product List'!J$1:J$36,MATCH($B30,'[1]ANZ GTIN Product List'!$B$1:$B$36,0),1)</f>
        <v>50382903288217</v>
      </c>
      <c r="F30" s="16" t="str">
        <f>INDEX('[1]ANZ GTIN Product List'!K$1:K$36,MATCH($B30,'[1]ANZ GTIN Product List'!$B$1:$B$36,0),1)</f>
        <v>BD Ultra-Fine™ II Short Needle Insulin Syringe 0.5mL 0.25mm (31G) x 8mm U-100 (100pack)</v>
      </c>
      <c r="G30" s="17"/>
      <c r="H30" s="40" t="str">
        <f>INDEX('[1]ANZ GTIN Product List'!M$1:M$36,MATCH($B30,'[1]ANZ GTIN Product List'!$B$1:$B$36,0),1)</f>
        <v>0383017882112</v>
      </c>
      <c r="I30" s="19" t="str">
        <f>INDEX('[1]ANZ GTIN Product List'!N$1:N$36,MATCH($B30,'[1]ANZ GTIN Product List'!$B$1:$B$36,0),1)</f>
        <v>0383017882136</v>
      </c>
      <c r="J30" s="44" t="str">
        <f>INDEX('[1]ANZ GTIN Product List'!O$1:O$36,MATCH($B30,'[1]ANZ GTIN Product List'!$B$1:$B$36,0),1)</f>
        <v>(01)50383017882155</v>
      </c>
      <c r="K30" s="20" t="str">
        <f>INDEX('[1]ANZ GTIN Product List'!P$1:P$36,MATCH($B30,'[1]ANZ GTIN Product List'!$B$1:$B$36,0),1)</f>
        <v>Ultra-Fine™ Insulin Syringes U-100 8mm 31G 0.5mL (100pack)</v>
      </c>
    </row>
    <row r="31" spans="1:11" s="12" customFormat="1" ht="19.95" customHeight="1" x14ac:dyDescent="0.3">
      <c r="A31" s="14">
        <v>26</v>
      </c>
      <c r="B31" s="13">
        <v>328820</v>
      </c>
      <c r="C31" s="41" t="str">
        <f>INDEX('[1]ANZ GTIN Product List'!H$1:H$36,MATCH($B31,'[1]ANZ GTIN Product List'!$B$1:$B$36,0),1)</f>
        <v>00382908820011</v>
      </c>
      <c r="D31" s="43" t="str">
        <f>INDEX('[1]ANZ GTIN Product List'!I$1:I$36,MATCH($B31,'[1]ANZ GTIN Product List'!$B$1:$B$36,0),1)</f>
        <v>00382903288205</v>
      </c>
      <c r="E31" s="43" t="str">
        <f>INDEX('[1]ANZ GTIN Product List'!J$1:J$36,MATCH($B31,'[1]ANZ GTIN Product List'!$B$1:$B$36,0),1)</f>
        <v>50382903288200</v>
      </c>
      <c r="F31" s="16" t="str">
        <f>INDEX('[1]ANZ GTIN Product List'!K$1:K$36,MATCH($B31,'[1]ANZ GTIN Product List'!$B$1:$B$36,0),1)</f>
        <v>BD Ultra-Fine™ II Short Needle Insulin Syringe 1mL 0.25mm (31G) x 8mm U-100 (100pack)</v>
      </c>
      <c r="G31" s="17"/>
      <c r="H31" s="18" t="str">
        <f>INDEX('[1]ANZ GTIN Product List'!M$1:M$36,MATCH($B31,'[1]ANZ GTIN Product List'!$B$1:$B$36,0),1)</f>
        <v>0383017882013</v>
      </c>
      <c r="I31" s="19" t="str">
        <f>INDEX('[1]ANZ GTIN Product List'!N$1:N$36,MATCH($B31,'[1]ANZ GTIN Product List'!$B$1:$B$36,0),1)</f>
        <v>0383017882037</v>
      </c>
      <c r="J31" s="44" t="str">
        <f>INDEX('[1]ANZ GTIN Product List'!O$1:O$36,MATCH($B31,'[1]ANZ GTIN Product List'!$B$1:$B$36,0),1)</f>
        <v>(01)50383017882056</v>
      </c>
      <c r="K31" s="20" t="str">
        <f>INDEX('[1]ANZ GTIN Product List'!P$1:P$36,MATCH($B31,'[1]ANZ GTIN Product List'!$B$1:$B$36,0),1)</f>
        <v>Ultra-Fine™ Insulin Syringes U-100 8mm 31G 1mL (100pack)</v>
      </c>
    </row>
    <row r="32" spans="1:11" s="12" customFormat="1" ht="19.95" customHeight="1" x14ac:dyDescent="0.3">
      <c r="A32" s="14">
        <v>27</v>
      </c>
      <c r="B32" s="13">
        <v>326103</v>
      </c>
      <c r="C32" s="41" t="str">
        <f>INDEX('[1]ANZ GTIN Product List'!H$1:H$36,MATCH($B32,'[1]ANZ GTIN Product List'!$B$1:$B$36,0),1)</f>
        <v>00382906103017</v>
      </c>
      <c r="D32" s="43" t="str">
        <f>INDEX('[1]ANZ GTIN Product List'!I$1:I$36,MATCH($B32,'[1]ANZ GTIN Product List'!$B$1:$B$36,0),1)</f>
        <v>00382903261031</v>
      </c>
      <c r="E32" s="43" t="str">
        <f>INDEX('[1]ANZ GTIN Product List'!J$1:J$36,MATCH($B32,'[1]ANZ GTIN Product List'!$B$1:$B$36,0),1)</f>
        <v>50382903261036</v>
      </c>
      <c r="F32" s="16" t="str">
        <f>INDEX('[1]ANZ GTIN Product List'!K$1:K$36,MATCH($B32,'[1]ANZ GTIN Product List'!$B$1:$B$36,0),1)</f>
        <v>BD Ultra-Fine™ Insulin Syringe (sterile interior) 0,3mL 0,33mm (29G) x 12,7mm U-100 (100pack)</v>
      </c>
      <c r="G32" s="17"/>
      <c r="H32" s="18" t="str">
        <f>INDEX('[1]ANZ GTIN Product List'!M$1:M$36,MATCH($B32,'[1]ANZ GTIN Product List'!$B$1:$B$36,0),1)</f>
        <v>0383017610319</v>
      </c>
      <c r="I32" s="19" t="str">
        <f>INDEX('[1]ANZ GTIN Product List'!N$1:N$36,MATCH($B32,'[1]ANZ GTIN Product List'!$B$1:$B$36,0),1)</f>
        <v>0383017610333</v>
      </c>
      <c r="J32" s="44" t="str">
        <f>INDEX('[1]ANZ GTIN Product List'!O$1:O$36,MATCH($B32,'[1]ANZ GTIN Product List'!$B$1:$B$36,0),1)</f>
        <v>(01)50383017610352</v>
      </c>
      <c r="K32" s="20" t="str">
        <f>INDEX('[1]ANZ GTIN Product List'!P$1:P$36,MATCH($B32,'[1]ANZ GTIN Product List'!$B$1:$B$36,0),1)</f>
        <v>Ultra-Fine™ Insulin Syringes U-100 12.7mm 29G 0.3mL (100pack)</v>
      </c>
    </row>
    <row r="33" spans="1:11" s="12" customFormat="1" ht="19.95" customHeight="1" x14ac:dyDescent="0.3">
      <c r="A33" s="14">
        <v>28</v>
      </c>
      <c r="B33" s="13">
        <v>326105</v>
      </c>
      <c r="C33" s="41" t="str">
        <f>INDEX('[1]ANZ GTIN Product List'!H$1:H$36,MATCH($B33,'[1]ANZ GTIN Product List'!$B$1:$B$36,0),1)</f>
        <v>00382906105011</v>
      </c>
      <c r="D33" s="43" t="str">
        <f>INDEX('[1]ANZ GTIN Product List'!I$1:I$36,MATCH($B33,'[1]ANZ GTIN Product List'!$B$1:$B$36,0),1)</f>
        <v>00382903261055</v>
      </c>
      <c r="E33" s="43" t="str">
        <f>INDEX('[1]ANZ GTIN Product List'!J$1:J$36,MATCH($B33,'[1]ANZ GTIN Product List'!$B$1:$B$36,0),1)</f>
        <v>50382903261050</v>
      </c>
      <c r="F33" s="16" t="str">
        <f>INDEX('[1]ANZ GTIN Product List'!K$1:K$36,MATCH($B33,'[1]ANZ GTIN Product List'!$B$1:$B$36,0),1)</f>
        <v>BD Ultra-Fine™ Insulin Syringe (sterile interior) 0,5mL 0,33mm (29G) x 12,7mm U-100 (100pack)</v>
      </c>
      <c r="G33" s="17"/>
      <c r="H33" s="18" t="str">
        <f>INDEX('[1]ANZ GTIN Product List'!M$1:M$36,MATCH($B33,'[1]ANZ GTIN Product List'!$B$1:$B$36,0),1)</f>
        <v>0383017610517</v>
      </c>
      <c r="I33" s="19" t="str">
        <f>INDEX('[1]ANZ GTIN Product List'!N$1:N$36,MATCH($B33,'[1]ANZ GTIN Product List'!$B$1:$B$36,0),1)</f>
        <v>0383017610531</v>
      </c>
      <c r="J33" s="44" t="str">
        <f>INDEX('[1]ANZ GTIN Product List'!O$1:O$36,MATCH($B33,'[1]ANZ GTIN Product List'!$B$1:$B$36,0),1)</f>
        <v>(01)50383017610550</v>
      </c>
      <c r="K33" s="20" t="str">
        <f>INDEX('[1]ANZ GTIN Product List'!P$1:P$36,MATCH($B33,'[1]ANZ GTIN Product List'!$B$1:$B$36,0),1)</f>
        <v>Ultra-Fine™ Insulin Syringes U-100 12.7mm 29G 0.5mL (100pack)</v>
      </c>
    </row>
    <row r="34" spans="1:11" s="12" customFormat="1" ht="19.95" customHeight="1" x14ac:dyDescent="0.3">
      <c r="A34" s="14">
        <v>29</v>
      </c>
      <c r="B34" s="13">
        <v>326110</v>
      </c>
      <c r="C34" s="41" t="str">
        <f>INDEX('[1]ANZ GTIN Product List'!H$1:H$36,MATCH($B34,'[1]ANZ GTIN Product List'!$B$1:$B$36,0),1)</f>
        <v>00382906110015</v>
      </c>
      <c r="D34" s="43" t="str">
        <f>INDEX('[1]ANZ GTIN Product List'!I$1:I$36,MATCH($B34,'[1]ANZ GTIN Product List'!$B$1:$B$36,0),1)</f>
        <v>00382903261109</v>
      </c>
      <c r="E34" s="43" t="str">
        <f>INDEX('[1]ANZ GTIN Product List'!J$1:J$36,MATCH($B34,'[1]ANZ GTIN Product List'!$B$1:$B$36,0),1)</f>
        <v>50382903261104</v>
      </c>
      <c r="F34" s="16" t="str">
        <f>INDEX('[1]ANZ GTIN Product List'!K$1:K$36,MATCH($B34,'[1]ANZ GTIN Product List'!$B$1:$B$36,0),1)</f>
        <v>BD Ultra-Fine™ Insulin Syringe (sterile interior) 1mL 0,33mm (29G) x 12,7mm U-100 (100pack)</v>
      </c>
      <c r="G34" s="17"/>
      <c r="H34" s="18" t="str">
        <f>INDEX('[1]ANZ GTIN Product List'!M$1:M$36,MATCH($B34,'[1]ANZ GTIN Product List'!$B$1:$B$36,0),1)</f>
        <v>0383017611019</v>
      </c>
      <c r="I34" s="19" t="str">
        <f>INDEX('[1]ANZ GTIN Product List'!N$1:N$36,MATCH($B34,'[1]ANZ GTIN Product List'!$B$1:$B$36,0),1)</f>
        <v>0383017611033</v>
      </c>
      <c r="J34" s="44" t="str">
        <f>INDEX('[1]ANZ GTIN Product List'!O$1:O$36,MATCH($B34,'[1]ANZ GTIN Product List'!$B$1:$B$36,0),1)</f>
        <v>(01)50383017611052</v>
      </c>
      <c r="K34" s="20" t="str">
        <f>INDEX('[1]ANZ GTIN Product List'!P$1:P$36,MATCH($B34,'[1]ANZ GTIN Product List'!$B$1:$B$36,0),1)</f>
        <v>Ultra-Fine™ Insulin Syringes U-100 12.7mm 29G 1mL (100pack)</v>
      </c>
    </row>
    <row r="35" spans="1:11" s="12" customFormat="1" ht="19.95" customHeight="1" x14ac:dyDescent="0.3">
      <c r="A35" s="14">
        <v>30</v>
      </c>
      <c r="B35" s="13">
        <v>320566</v>
      </c>
      <c r="C35" s="41"/>
      <c r="D35" s="43" t="str">
        <f>INDEX('[1]ANZ GTIN Product List'!I$1:I$36,MATCH($B35,'[1]ANZ GTIN Product List'!$B$1:$B$36,0),1)</f>
        <v>00382903205660</v>
      </c>
      <c r="E35" s="45" t="str">
        <f>INDEX('[1]ANZ GTIN Product List'!J$1:J$36,MATCH($B35,'[1]ANZ GTIN Product List'!$B$1:$B$36,0),1)</f>
        <v>50382903205665</v>
      </c>
      <c r="F35" s="32" t="str">
        <f>INDEX('[1]ANZ GTIN Product List'!K$1:K$36,MATCH($B35,'[1]ANZ GTIN Product List'!$B$1:$B$36,0),1)</f>
        <v>BD Ultra-Fine™ PRO Pen Needles 32G X 4mm (100 pack)</v>
      </c>
      <c r="G35" s="17"/>
      <c r="H35" s="18"/>
      <c r="I35" s="19" t="str">
        <f>INDEX('[1]ANZ GTIN Product List'!N$1:N$36,MATCH($B35,'[1]ANZ GTIN Product List'!$B$1:$B$36,0),1)</f>
        <v>0383017056636</v>
      </c>
      <c r="J35" s="44" t="str">
        <f>INDEX('[1]ANZ GTIN Product List'!O$1:O$36,MATCH($B35,'[1]ANZ GTIN Product List'!$B$1:$B$36,0),1)</f>
        <v>(01)50383017056655</v>
      </c>
      <c r="K35" s="20" t="str">
        <f>INDEX('[1]ANZ GTIN Product List'!P$1:P$36,MATCH($B35,'[1]ANZ GTIN Product List'!$B$1:$B$36,0),1)</f>
        <v>Ultra-Fine PRO™ Pen Needles 4mm 32G 5bevel (100pack)</v>
      </c>
    </row>
    <row r="36" spans="1:11" s="12" customFormat="1" ht="19.95" customHeight="1" thickBot="1" x14ac:dyDescent="0.35">
      <c r="A36" s="49">
        <v>31</v>
      </c>
      <c r="B36" s="23">
        <v>320571</v>
      </c>
      <c r="C36" s="42"/>
      <c r="D36" s="46" t="str">
        <f>INDEX('[1]ANZ GTIN Product List'!I$1:I$36,MATCH($B36,'[1]ANZ GTIN Product List'!$B$1:$B$36,0),1)</f>
        <v>00382903205714</v>
      </c>
      <c r="E36" s="47" t="str">
        <f>INDEX('[1]ANZ GTIN Product List'!J$1:J$36,MATCH($B36,'[1]ANZ GTIN Product List'!$B$1:$B$36,0),1)</f>
        <v>50382903205719</v>
      </c>
      <c r="F36" s="33" t="str">
        <f>INDEX('[1]ANZ GTIN Product List'!K$1:K$36,MATCH($B36,'[1]ANZ GTIN Product List'!$B$1:$B$36,0),1)</f>
        <v>BD Ultra-Fine™ PRO Pen Needles 32G X 4mm (20X5 pack)</v>
      </c>
      <c r="G36" s="17"/>
      <c r="H36" s="25" t="str">
        <f>INDEX('[1]ANZ GTIN Product List'!M$1:M$36,MATCH($B36,'[1]ANZ GTIN Product List'!$B$1:$B$36,0),1)</f>
        <v>(01)10383017057111</v>
      </c>
      <c r="I36" s="26" t="str">
        <f>INDEX('[1]ANZ GTIN Product List'!N$1:N$36,MATCH($B36,'[1]ANZ GTIN Product List'!$B$1:$B$36,0),1)</f>
        <v>30383017057139</v>
      </c>
      <c r="J36" s="46" t="str">
        <f>INDEX('[1]ANZ GTIN Product List'!O$1:O$36,MATCH($B36,'[1]ANZ GTIN Product List'!$B$1:$B$36,0),1)</f>
        <v>(01)50383017057157</v>
      </c>
      <c r="K36" s="24" t="str">
        <f>INDEX('[1]ANZ GTIN Product List'!P$1:P$36,MATCH($B36,'[1]ANZ GTIN Product List'!$B$1:$B$36,0),1)</f>
        <v>Ultra-Fine PRO™ Pen Needles 4mm 32G 5bevel (100pack) Sample</v>
      </c>
    </row>
    <row r="37" spans="1:11" s="12" customFormat="1" ht="15.6" x14ac:dyDescent="0.3">
      <c r="B37" s="13"/>
      <c r="C37" s="27"/>
      <c r="D37" s="22"/>
      <c r="E37" s="22"/>
      <c r="F37" s="28"/>
      <c r="G37" s="17"/>
      <c r="H37" s="29"/>
      <c r="I37" s="30"/>
    </row>
  </sheetData>
  <mergeCells count="4">
    <mergeCell ref="A4:B4"/>
    <mergeCell ref="C4:F4"/>
    <mergeCell ref="H4:K4"/>
    <mergeCell ref="A1:E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E48BCD99F2DD4C8AC1A8EC5B3BD2D3" ma:contentTypeVersion="10" ma:contentTypeDescription="Create a new document." ma:contentTypeScope="" ma:versionID="767698054c8b328e7b2d1df00465bd12">
  <xsd:schema xmlns:xsd="http://www.w3.org/2001/XMLSchema" xmlns:xs="http://www.w3.org/2001/XMLSchema" xmlns:p="http://schemas.microsoft.com/office/2006/metadata/properties" xmlns:ns2="04a15e9d-51b9-4bc6-a412-dfe2480c655e" xmlns:ns3="6553a72e-6d32-4355-b709-a484e65924b3" targetNamespace="http://schemas.microsoft.com/office/2006/metadata/properties" ma:root="true" ma:fieldsID="8fc5a347409a16d9de0a5d7b4bd19bb6" ns2:_="" ns3:_="">
    <xsd:import namespace="04a15e9d-51b9-4bc6-a412-dfe2480c655e"/>
    <xsd:import namespace="6553a72e-6d32-4355-b709-a484e6592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15e9d-51b9-4bc6-a412-dfe2480c65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2d42e2-66bd-42a3-be42-88643fd39d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3a72e-6d32-4355-b709-a484e65924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db93d91-0d70-4a9e-9259-f495baa295a0}" ma:internalName="TaxCatchAll" ma:showField="CatchAllData" ma:web="6553a72e-6d32-4355-b709-a484e6592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53a72e-6d32-4355-b709-a484e65924b3" xsi:nil="true"/>
    <lcf76f155ced4ddcb4097134ff3c332f xmlns="04a15e9d-51b9-4bc6-a412-dfe2480c65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F24E8A-43D0-4953-8A47-822FD0B56D63}"/>
</file>

<file path=customXml/itemProps2.xml><?xml version="1.0" encoding="utf-8"?>
<ds:datastoreItem xmlns:ds="http://schemas.openxmlformats.org/officeDocument/2006/customXml" ds:itemID="{907EE1F1-B0F5-40A7-8351-DE0F3E1631EE}"/>
</file>

<file path=customXml/itemProps3.xml><?xml version="1.0" encoding="utf-8"?>
<ds:datastoreItem xmlns:ds="http://schemas.openxmlformats.org/officeDocument/2006/customXml" ds:itemID="{651443B0-C21E-41CC-B591-F07354E6D7E5}"/>
</file>

<file path=docMetadata/LabelInfo.xml><?xml version="1.0" encoding="utf-8"?>
<clbl:labelList xmlns:clbl="http://schemas.microsoft.com/office/2020/mipLabelMetadata">
  <clbl:label id="{defa4170-0d19-0005-0001-bc88714345d2}" enabled="1" method="Standard" siteId="{8e8f0aa3-d081-4ed4-9250-0b489a4c8b6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AUSTRALIA GTIN LIST</vt:lpstr>
    </vt:vector>
  </TitlesOfParts>
  <Company>Embecta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Pan</dc:creator>
  <cp:lastModifiedBy>Joanne Pan</cp:lastModifiedBy>
  <dcterms:created xsi:type="dcterms:W3CDTF">2025-12-17T23:38:13Z</dcterms:created>
  <dcterms:modified xsi:type="dcterms:W3CDTF">2026-02-02T01:05:30Z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0x010100CAE48BCD99F2DD4C8AC1A8EC5B3BD2D3</vt:lpwstr>
  </property>
</Properties>
</file>